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938" activeTab="2"/>
  </bookViews>
  <sheets>
    <sheet name="Cassa" sheetId="1" r:id="rId1"/>
    <sheet name="Cene" sheetId="2" r:id="rId2"/>
    <sheet name="Multe" sheetId="3" r:id="rId3"/>
    <sheet name="Settembre" sheetId="4" r:id="rId4"/>
    <sheet name="Ottobre" sheetId="5" r:id="rId5"/>
    <sheet name="Novembre" sheetId="6" r:id="rId6"/>
    <sheet name="Dicembre" sheetId="7" r:id="rId7"/>
    <sheet name="Gennaio" sheetId="8" r:id="rId8"/>
  </sheets>
  <definedNames/>
  <calcPr fullCalcOnLoad="1"/>
</workbook>
</file>

<file path=xl/comments2.xml><?xml version="1.0" encoding="utf-8"?>
<comments xmlns="http://schemas.openxmlformats.org/spreadsheetml/2006/main">
  <authors>
    <author>Postazione2</author>
  </authors>
  <commentList>
    <comment ref="D72" authorId="0">
      <text>
        <r>
          <rPr>
            <b/>
            <sz val="9"/>
            <rFont val="Tahoma"/>
            <family val="2"/>
          </rPr>
          <t>E' UN 2000, non può giocare nel'under 14 ma under 17
Asmatico, visita medica dal volley mornico</t>
        </r>
      </text>
    </comment>
    <comment ref="D81" authorId="0">
      <text>
        <r>
          <rPr>
            <b/>
            <sz val="9"/>
            <rFont val="Tahoma"/>
            <family val="2"/>
          </rPr>
          <t>E' un 2000, ma è convinto</t>
        </r>
      </text>
    </comment>
  </commentList>
</comments>
</file>

<file path=xl/comments3.xml><?xml version="1.0" encoding="utf-8"?>
<comments xmlns="http://schemas.openxmlformats.org/spreadsheetml/2006/main">
  <authors>
    <author>Postazione2</author>
  </authors>
  <commentList>
    <comment ref="C72" authorId="0">
      <text>
        <r>
          <rPr>
            <b/>
            <sz val="9"/>
            <rFont val="Tahoma"/>
            <family val="2"/>
          </rPr>
          <t>E' UN 2000, non può giocare nel'under 14 ma under 17
Asmatico, visita medica dal volley mornico</t>
        </r>
      </text>
    </comment>
    <comment ref="C81" authorId="0">
      <text>
        <r>
          <rPr>
            <b/>
            <sz val="9"/>
            <rFont val="Tahoma"/>
            <family val="2"/>
          </rPr>
          <t>E' un 2000, ma è convinto</t>
        </r>
      </text>
    </comment>
  </commentList>
</comments>
</file>

<file path=xl/comments4.xml><?xml version="1.0" encoding="utf-8"?>
<comments xmlns="http://schemas.openxmlformats.org/spreadsheetml/2006/main">
  <authors>
    <author>Postazione2</author>
    <author>Utente</author>
  </authors>
  <commentList>
    <comment ref="C72" authorId="0">
      <text>
        <r>
          <rPr>
            <b/>
            <sz val="9"/>
            <rFont val="Tahoma"/>
            <family val="2"/>
          </rPr>
          <t>E' UN 2000, non può giocare nel'under 14 ma under 17
Asmatico, visita medica dal volley mornico</t>
        </r>
      </text>
    </comment>
    <comment ref="C81" authorId="0">
      <text>
        <r>
          <rPr>
            <b/>
            <sz val="9"/>
            <rFont val="Tahoma"/>
            <family val="2"/>
          </rPr>
          <t>E' un 2000, ma è convinto</t>
        </r>
      </text>
    </comment>
    <comment ref="R127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resto Baretto Palazzolo</t>
        </r>
      </text>
    </comment>
    <comment ref="T127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Resto Baretto Palazzolo</t>
        </r>
      </text>
    </comment>
    <comment ref="U127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Resto cena del sabato</t>
        </r>
      </text>
    </comment>
    <comment ref="F6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Dimenticato corda</t>
        </r>
      </text>
    </comment>
    <comment ref="F18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Dimentica fogli visita medica</t>
        </r>
      </text>
    </comment>
    <comment ref="L12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Dimentica le ciabatte</t>
        </r>
      </text>
    </comment>
    <comment ref="R39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Dimenticanza divisa estiva</t>
        </r>
      </text>
    </comment>
    <comment ref="R99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Dimentica le chiavi in palestra</t>
        </r>
      </text>
    </comment>
    <comment ref="AB13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Dimentica un bel po di cose per l'amichevole..maglio non elencare</t>
        </r>
      </text>
    </comment>
    <comment ref="AB16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Senza pantaloncini all'amichevole</t>
        </r>
      </text>
    </comment>
    <comment ref="AB17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senza divisa nel post partita</t>
        </r>
      </text>
    </comment>
    <comment ref="U16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Senza corda</t>
        </r>
      </text>
    </comment>
    <comment ref="U33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Senza corda</t>
        </r>
      </text>
    </comment>
    <comment ref="U32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Senza corda,ritardo</t>
        </r>
      </text>
    </comment>
    <comment ref="U57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Senza corda</t>
        </r>
      </text>
    </comment>
    <comment ref="U8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Pantaloncini sbagliati</t>
        </r>
      </text>
    </comment>
    <comment ref="U10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Maglia sbagliata, ritardo</t>
        </r>
      </text>
    </comment>
    <comment ref="U9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Ritardo, dimenticanza felpa, senza maglia gobotep</t>
        </r>
      </text>
    </comment>
    <comment ref="U13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Abbigliamento sbagliato, ritardo</t>
        </r>
      </text>
    </comment>
    <comment ref="U17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abbigliamento sbagliato, cuffie,ritardo</t>
        </r>
      </text>
    </comment>
    <comment ref="U54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Cuffie sul pulmino</t>
        </r>
      </text>
    </comment>
    <comment ref="U29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Lasciato il pulmino lercio, ritardo</t>
        </r>
      </text>
    </comment>
    <comment ref="U27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Insulto alla Cry e vomito sul pulmino</t>
        </r>
      </text>
    </comment>
    <comment ref="U40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Ritardo</t>
        </r>
      </text>
    </comment>
    <comment ref="U39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Ritardo</t>
        </r>
      </text>
    </comment>
    <comment ref="U18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Fallo antisportivo/intenzionale</t>
        </r>
      </text>
    </comment>
  </commentList>
</comments>
</file>

<file path=xl/sharedStrings.xml><?xml version="1.0" encoding="utf-8"?>
<sst xmlns="http://schemas.openxmlformats.org/spreadsheetml/2006/main" count="635" uniqueCount="163">
  <si>
    <t>BONASSI</t>
  </si>
  <si>
    <t>RENATO</t>
  </si>
  <si>
    <t>TORRI</t>
  </si>
  <si>
    <t>SIGNORELLI</t>
  </si>
  <si>
    <t>GIAN</t>
  </si>
  <si>
    <t>VESCOVI</t>
  </si>
  <si>
    <t>FABRIZIO</t>
  </si>
  <si>
    <t>SPINONI</t>
  </si>
  <si>
    <t>MATTEO</t>
  </si>
  <si>
    <t>MATTIA</t>
  </si>
  <si>
    <t>ALESSANDRO</t>
  </si>
  <si>
    <t>PAGANI</t>
  </si>
  <si>
    <t>ENRICO</t>
  </si>
  <si>
    <t>BOMBARDA</t>
  </si>
  <si>
    <t>RUBAGOTTI</t>
  </si>
  <si>
    <t>nome</t>
  </si>
  <si>
    <t>cognome</t>
  </si>
  <si>
    <t>LINETTI</t>
  </si>
  <si>
    <t>DIEGO</t>
  </si>
  <si>
    <t>MARELLA</t>
  </si>
  <si>
    <t>MASSIMILIANO</t>
  </si>
  <si>
    <t>DANIELE</t>
  </si>
  <si>
    <t>BADONI</t>
  </si>
  <si>
    <t>NICOLA</t>
  </si>
  <si>
    <t>DERETTI</t>
  </si>
  <si>
    <t>MICHELE</t>
  </si>
  <si>
    <t>VAVASSORI</t>
  </si>
  <si>
    <t>LUIGI</t>
  </si>
  <si>
    <t>CORBELLA</t>
  </si>
  <si>
    <t>VEZZOLI</t>
  </si>
  <si>
    <t>TERZI</t>
  </si>
  <si>
    <t>LORENZO</t>
  </si>
  <si>
    <t>ANDREA</t>
  </si>
  <si>
    <t>SEBASTIANO</t>
  </si>
  <si>
    <t>SANA</t>
  </si>
  <si>
    <t>ANGELO</t>
  </si>
  <si>
    <t>RENZI</t>
  </si>
  <si>
    <t>MACETTI</t>
  </si>
  <si>
    <t>EMANUELE</t>
  </si>
  <si>
    <t>VEGINI</t>
  </si>
  <si>
    <t>CASSAMAGNAGA</t>
  </si>
  <si>
    <t>DYLAN</t>
  </si>
  <si>
    <t>GRITTI</t>
  </si>
  <si>
    <t>DAVIDE</t>
  </si>
  <si>
    <t>FAVETTINI</t>
  </si>
  <si>
    <t>FABIO</t>
  </si>
  <si>
    <t>FERRARI</t>
  </si>
  <si>
    <t>MARCO</t>
  </si>
  <si>
    <t>NARRA</t>
  </si>
  <si>
    <t>ILARIO</t>
  </si>
  <si>
    <t>ALBERTO</t>
  </si>
  <si>
    <t>SANTINELLI</t>
  </si>
  <si>
    <t>MIRCO</t>
  </si>
  <si>
    <t>PEDRETTI</t>
  </si>
  <si>
    <t>ROBERTA</t>
  </si>
  <si>
    <t>TESTA</t>
  </si>
  <si>
    <t>MANUELA</t>
  </si>
  <si>
    <t>MAZZOTTI</t>
  </si>
  <si>
    <t>CRISTIAN</t>
  </si>
  <si>
    <t>AIROLDI</t>
  </si>
  <si>
    <t>MIRKO</t>
  </si>
  <si>
    <t>DAMIANO</t>
  </si>
  <si>
    <t>MAGNI</t>
  </si>
  <si>
    <t>GATTI</t>
  </si>
  <si>
    <t>OMERO</t>
  </si>
  <si>
    <t>ZANARDI</t>
  </si>
  <si>
    <t>VOLPI</t>
  </si>
  <si>
    <t>CLAUDIO</t>
  </si>
  <si>
    <t>VECCHI</t>
  </si>
  <si>
    <t>BALDELLI</t>
  </si>
  <si>
    <t>CARLO</t>
  </si>
  <si>
    <t>LORENZI</t>
  </si>
  <si>
    <t>AFFUL</t>
  </si>
  <si>
    <t>MAIFREDI</t>
  </si>
  <si>
    <t>MARINI</t>
  </si>
  <si>
    <t>MAURO</t>
  </si>
  <si>
    <t>MICHELETTI</t>
  </si>
  <si>
    <t>FORLANI</t>
  </si>
  <si>
    <t>GABRIELE</t>
  </si>
  <si>
    <t>GIORGIO</t>
  </si>
  <si>
    <t>ASPERTI</t>
  </si>
  <si>
    <t>SAMUELE</t>
  </si>
  <si>
    <t>BENTOGLIO</t>
  </si>
  <si>
    <t>FILIPPO</t>
  </si>
  <si>
    <t>MARNONI</t>
  </si>
  <si>
    <t>RICCARDO</t>
  </si>
  <si>
    <t>BIER</t>
  </si>
  <si>
    <t>MASCHERETTI</t>
  </si>
  <si>
    <t>GASPARINI</t>
  </si>
  <si>
    <t>GABRIEL</t>
  </si>
  <si>
    <t>DRERA</t>
  </si>
  <si>
    <t>FAVA</t>
  </si>
  <si>
    <t>THOMAS</t>
  </si>
  <si>
    <t>OPOKU</t>
  </si>
  <si>
    <t>JOSEPH</t>
  </si>
  <si>
    <t>EDOARDO</t>
  </si>
  <si>
    <t>1^ DIVISIONE</t>
  </si>
  <si>
    <t>CSI GOBOTEP</t>
  </si>
  <si>
    <t>NEGRI</t>
  </si>
  <si>
    <t>EZIO</t>
  </si>
  <si>
    <t>ALLENATORI</t>
  </si>
  <si>
    <t>DIRIGENTI</t>
  </si>
  <si>
    <t>BRIGNOLI</t>
  </si>
  <si>
    <t>PICOTTI</t>
  </si>
  <si>
    <t>NICOLO'</t>
  </si>
  <si>
    <t>MARCHETTI</t>
  </si>
  <si>
    <t>ERIK</t>
  </si>
  <si>
    <t>REDOLFI</t>
  </si>
  <si>
    <t>FRANCESCO</t>
  </si>
  <si>
    <t>SCABURRI</t>
  </si>
  <si>
    <t>DEVIS</t>
  </si>
  <si>
    <t>CASCIO</t>
  </si>
  <si>
    <t>BELOTTI</t>
  </si>
  <si>
    <t>ALICE</t>
  </si>
  <si>
    <t>BRENO</t>
  </si>
  <si>
    <t>GIOVANNI</t>
  </si>
  <si>
    <t>RICCI</t>
  </si>
  <si>
    <t>GRILLO</t>
  </si>
  <si>
    <t>FAUSTO</t>
  </si>
  <si>
    <t>MANENTI</t>
  </si>
  <si>
    <t>CRISTINA</t>
  </si>
  <si>
    <t>UNDER 18</t>
  </si>
  <si>
    <t>CALCIATI</t>
  </si>
  <si>
    <t>RAFFAELE</t>
  </si>
  <si>
    <t>D'ANTONIO</t>
  </si>
  <si>
    <t>BETTANI</t>
  </si>
  <si>
    <t>SCAINI</t>
  </si>
  <si>
    <t>MASNERI</t>
  </si>
  <si>
    <t>THUNDER 20</t>
  </si>
  <si>
    <t>DE FILIPPI</t>
  </si>
  <si>
    <t>ANTONIO</t>
  </si>
  <si>
    <t>FEDERICO</t>
  </si>
  <si>
    <t>RANGHETTI</t>
  </si>
  <si>
    <t>BORGHESI</t>
  </si>
  <si>
    <t>BAITELLI</t>
  </si>
  <si>
    <t>PARIS</t>
  </si>
  <si>
    <t>BELLINI</t>
  </si>
  <si>
    <t>MELISSA</t>
  </si>
  <si>
    <t>CATTANEO</t>
  </si>
  <si>
    <t>MARTA</t>
  </si>
  <si>
    <t>CARMINATI</t>
  </si>
  <si>
    <t>BUFFOLI</t>
  </si>
  <si>
    <t>MANUEL</t>
  </si>
  <si>
    <t>SILVESTRI</t>
  </si>
  <si>
    <t>MARTINIELLO</t>
  </si>
  <si>
    <t xml:space="preserve">RACCAGNI </t>
  </si>
  <si>
    <t>Arretrati 2015-16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</si>
  <si>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</si>
  <si>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</si>
  <si>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</si>
  <si>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</si>
  <si>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</si>
  <si>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</si>
  <si>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</si>
  <si>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</si>
  <si>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</si>
  <si>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</si>
  <si>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Tot. Multe</t>
  </si>
  <si>
    <t>Da pagare</t>
  </si>
  <si>
    <t>Già pagate</t>
  </si>
  <si>
    <t>Resti cassa</t>
  </si>
  <si>
    <t>Tot.</t>
  </si>
  <si>
    <t>Ritiro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</si>
</sst>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\ [$€-1];[Red]\-#,##0\ [$€-1]"/>
    <numFmt numFmtId="169" formatCode="[$-410]dddd\ d\ mmmm\ yyyy"/>
    <numFmt numFmtId="170" formatCode="&quot;€&quot;\ #,##0.00"/>
    <numFmt numFmtId="171" formatCode="_-[$€-410]\ * #,##0.00_-;\-[$€-410]\ * #,##0.00_-;_-[$€-410]\ * &quot;-&quot;??_-;_-@_-"/>
    <numFmt numFmtId="172" formatCode="0.000"/>
    <numFmt numFmtId="17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35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15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11" xfId="0" applyFill="1" applyBorder="1" applyAlignment="1">
      <alignment/>
    </xf>
    <xf numFmtId="0" fontId="0" fillId="17" borderId="13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17" borderId="13" xfId="0" applyFont="1" applyFill="1" applyBorder="1" applyAlignment="1">
      <alignment/>
    </xf>
    <xf numFmtId="0" fontId="0" fillId="17" borderId="13" xfId="0" applyFont="1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18" xfId="0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3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16" borderId="10" xfId="0" applyFill="1" applyBorder="1" applyAlignment="1">
      <alignment/>
    </xf>
    <xf numFmtId="0" fontId="0" fillId="17" borderId="14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4" xfId="0" applyFill="1" applyBorder="1" applyAlignment="1">
      <alignment/>
    </xf>
    <xf numFmtId="0" fontId="0" fillId="37" borderId="10" xfId="0" applyFill="1" applyBorder="1" applyAlignment="1">
      <alignment/>
    </xf>
    <xf numFmtId="0" fontId="0" fillId="17" borderId="19" xfId="0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7" borderId="17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17" borderId="28" xfId="0" applyFill="1" applyBorder="1" applyAlignment="1">
      <alignment/>
    </xf>
    <xf numFmtId="0" fontId="0" fillId="17" borderId="15" xfId="0" applyFont="1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15" xfId="0" applyFont="1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15" borderId="25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5" borderId="26" xfId="0" applyFill="1" applyBorder="1" applyAlignment="1">
      <alignment/>
    </xf>
    <xf numFmtId="0" fontId="0" fillId="38" borderId="10" xfId="0" applyFont="1" applyFill="1" applyBorder="1" applyAlignment="1">
      <alignment/>
    </xf>
    <xf numFmtId="0" fontId="3" fillId="15" borderId="0" xfId="0" applyFont="1" applyFill="1" applyBorder="1" applyAlignment="1">
      <alignment horizontal="center" vertical="center" textRotation="180"/>
    </xf>
    <xf numFmtId="0" fontId="0" fillId="15" borderId="29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38" borderId="1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17" borderId="26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17" borderId="20" xfId="0" applyFont="1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26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vertical="center" textRotation="180"/>
    </xf>
    <xf numFmtId="0" fontId="3" fillId="33" borderId="31" xfId="0" applyFont="1" applyFill="1" applyBorder="1" applyAlignment="1">
      <alignment horizontal="center" vertical="center" textRotation="180"/>
    </xf>
    <xf numFmtId="0" fontId="3" fillId="33" borderId="32" xfId="0" applyFont="1" applyFill="1" applyBorder="1" applyAlignment="1">
      <alignment horizontal="center" vertical="center" textRotation="180"/>
    </xf>
    <xf numFmtId="0" fontId="3" fillId="34" borderId="30" xfId="0" applyFont="1" applyFill="1" applyBorder="1" applyAlignment="1">
      <alignment horizontal="center" vertical="center" textRotation="180"/>
    </xf>
    <xf numFmtId="0" fontId="3" fillId="34" borderId="31" xfId="0" applyFont="1" applyFill="1" applyBorder="1" applyAlignment="1">
      <alignment horizontal="center" vertical="center" textRotation="180"/>
    </xf>
    <xf numFmtId="0" fontId="3" fillId="34" borderId="32" xfId="0" applyFont="1" applyFill="1" applyBorder="1" applyAlignment="1">
      <alignment horizontal="center" vertical="center" textRotation="180"/>
    </xf>
    <xf numFmtId="0" fontId="3" fillId="17" borderId="30" xfId="0" applyFont="1" applyFill="1" applyBorder="1" applyAlignment="1">
      <alignment horizontal="center" vertical="center" textRotation="180"/>
    </xf>
    <xf numFmtId="0" fontId="3" fillId="17" borderId="31" xfId="0" applyFont="1" applyFill="1" applyBorder="1" applyAlignment="1">
      <alignment horizontal="center" vertical="center" textRotation="180"/>
    </xf>
    <xf numFmtId="0" fontId="3" fillId="17" borderId="32" xfId="0" applyFont="1" applyFill="1" applyBorder="1" applyAlignment="1">
      <alignment horizontal="center" vertical="center" textRotation="180"/>
    </xf>
    <xf numFmtId="0" fontId="3" fillId="35" borderId="30" xfId="0" applyFont="1" applyFill="1" applyBorder="1" applyAlignment="1">
      <alignment horizontal="center" vertical="center" textRotation="180"/>
    </xf>
    <xf numFmtId="0" fontId="3" fillId="35" borderId="31" xfId="0" applyFont="1" applyFill="1" applyBorder="1" applyAlignment="1">
      <alignment horizontal="center" vertical="center" textRotation="180"/>
    </xf>
    <xf numFmtId="0" fontId="3" fillId="35" borderId="32" xfId="0" applyFont="1" applyFill="1" applyBorder="1" applyAlignment="1">
      <alignment horizontal="center" vertical="center" textRotation="180"/>
    </xf>
    <xf numFmtId="0" fontId="6" fillId="36" borderId="30" xfId="0" applyFont="1" applyFill="1" applyBorder="1" applyAlignment="1">
      <alignment horizontal="center" vertical="center" textRotation="180"/>
    </xf>
    <xf numFmtId="0" fontId="6" fillId="36" borderId="31" xfId="0" applyFont="1" applyFill="1" applyBorder="1" applyAlignment="1">
      <alignment horizontal="center" vertical="center" textRotation="180"/>
    </xf>
    <xf numFmtId="0" fontId="6" fillId="36" borderId="32" xfId="0" applyFont="1" applyFill="1" applyBorder="1" applyAlignment="1">
      <alignment horizontal="center" vertical="center" textRotation="180"/>
    </xf>
    <xf numFmtId="0" fontId="3" fillId="15" borderId="30" xfId="0" applyFont="1" applyFill="1" applyBorder="1" applyAlignment="1">
      <alignment horizontal="center" vertical="center" textRotation="180"/>
    </xf>
    <xf numFmtId="0" fontId="3" fillId="15" borderId="31" xfId="0" applyFont="1" applyFill="1" applyBorder="1" applyAlignment="1">
      <alignment horizontal="center" vertical="center" textRotation="180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O128"/>
  <sheetViews>
    <sheetView zoomScalePageLayoutView="0" workbookViewId="0" topLeftCell="A49">
      <selection activeCell="C3" sqref="C3:P136"/>
    </sheetView>
  </sheetViews>
  <sheetFormatPr defaultColWidth="9.140625" defaultRowHeight="12.75"/>
  <cols>
    <col min="5" max="5" width="17.28125" style="0" bestFit="1" customWidth="1"/>
    <col min="6" max="6" width="14.421875" style="0" bestFit="1" customWidth="1"/>
  </cols>
  <sheetData>
    <row r="4" spans="3:15" ht="13.5" thickBot="1">
      <c r="C4" s="2"/>
      <c r="D4" s="2"/>
      <c r="E4" s="2" t="s">
        <v>15</v>
      </c>
      <c r="F4" s="2" t="s">
        <v>16</v>
      </c>
      <c r="G4" s="3"/>
      <c r="H4" s="3"/>
      <c r="I4" s="3"/>
      <c r="J4" s="3"/>
      <c r="K4" s="3"/>
      <c r="L4" s="3"/>
      <c r="M4" s="3"/>
      <c r="N4" s="3"/>
      <c r="O4" s="3"/>
    </row>
    <row r="5" spans="3:15" ht="13.5" thickBot="1">
      <c r="C5" s="130" t="s">
        <v>96</v>
      </c>
      <c r="D5" s="11">
        <v>1</v>
      </c>
      <c r="E5" s="123" t="s">
        <v>72</v>
      </c>
      <c r="F5" s="124" t="s">
        <v>67</v>
      </c>
      <c r="G5" s="3"/>
      <c r="H5" s="3"/>
      <c r="I5" s="3"/>
      <c r="J5" s="3"/>
      <c r="K5" s="3"/>
      <c r="L5" s="3"/>
      <c r="M5" s="3"/>
      <c r="N5" s="3"/>
      <c r="O5" s="3"/>
    </row>
    <row r="6" spans="3:15" ht="12.75">
      <c r="C6" s="131"/>
      <c r="D6" s="48">
        <v>2</v>
      </c>
      <c r="E6" s="18" t="s">
        <v>80</v>
      </c>
      <c r="F6" s="75" t="s">
        <v>81</v>
      </c>
      <c r="G6" s="3"/>
      <c r="H6" s="3"/>
      <c r="I6" s="3"/>
      <c r="J6" s="3"/>
      <c r="K6" s="3"/>
      <c r="L6" s="3"/>
      <c r="M6" s="3"/>
      <c r="N6" s="3"/>
      <c r="O6" s="3"/>
    </row>
    <row r="7" spans="3:15" ht="12.75">
      <c r="C7" s="131"/>
      <c r="D7" s="7">
        <v>3</v>
      </c>
      <c r="E7" s="19" t="s">
        <v>86</v>
      </c>
      <c r="F7" s="77" t="s">
        <v>85</v>
      </c>
      <c r="G7" s="3"/>
      <c r="H7" s="3"/>
      <c r="I7" s="3"/>
      <c r="J7" s="3"/>
      <c r="K7" s="3"/>
      <c r="L7" s="3"/>
      <c r="M7" s="3"/>
      <c r="N7" s="3"/>
      <c r="O7" s="3"/>
    </row>
    <row r="8" spans="3:15" ht="12.75">
      <c r="C8" s="131"/>
      <c r="D8" s="7">
        <v>4</v>
      </c>
      <c r="E8" s="21" t="s">
        <v>141</v>
      </c>
      <c r="F8" s="78" t="s">
        <v>25</v>
      </c>
      <c r="G8" s="3"/>
      <c r="H8" s="3"/>
      <c r="I8" s="3"/>
      <c r="J8" s="3"/>
      <c r="K8" s="3"/>
      <c r="L8" s="3"/>
      <c r="M8" s="3"/>
      <c r="N8" s="3"/>
      <c r="O8" s="3"/>
    </row>
    <row r="9" spans="3:15" ht="12.75">
      <c r="C9" s="131"/>
      <c r="D9" s="7">
        <v>5</v>
      </c>
      <c r="E9" s="21" t="s">
        <v>122</v>
      </c>
      <c r="F9" s="78" t="s">
        <v>23</v>
      </c>
      <c r="G9" s="3"/>
      <c r="H9" s="3"/>
      <c r="I9" s="3"/>
      <c r="J9" s="3"/>
      <c r="K9" s="3"/>
      <c r="L9" s="3"/>
      <c r="M9" s="3"/>
      <c r="N9" s="3"/>
      <c r="O9" s="3"/>
    </row>
    <row r="10" spans="3:15" ht="12.75">
      <c r="C10" s="131"/>
      <c r="D10" s="48">
        <v>6</v>
      </c>
      <c r="E10" s="19" t="s">
        <v>24</v>
      </c>
      <c r="F10" s="77" t="s">
        <v>32</v>
      </c>
      <c r="G10" s="3"/>
      <c r="H10" s="3"/>
      <c r="I10" s="3"/>
      <c r="J10" s="3"/>
      <c r="K10" s="3"/>
      <c r="L10" s="3"/>
      <c r="M10" s="3"/>
      <c r="N10" s="3"/>
      <c r="O10" s="3"/>
    </row>
    <row r="11" spans="3:15" ht="12.75">
      <c r="C11" s="131"/>
      <c r="D11" s="7">
        <v>7</v>
      </c>
      <c r="E11" s="20" t="s">
        <v>71</v>
      </c>
      <c r="F11" s="76" t="s">
        <v>70</v>
      </c>
      <c r="G11" s="3"/>
      <c r="H11" s="3"/>
      <c r="I11" s="3"/>
      <c r="J11" s="3"/>
      <c r="K11" s="3"/>
      <c r="L11" s="3"/>
      <c r="M11" s="3"/>
      <c r="N11" s="3"/>
      <c r="O11" s="3"/>
    </row>
    <row r="12" spans="3:15" ht="12.75">
      <c r="C12" s="131"/>
      <c r="D12" s="47">
        <v>8</v>
      </c>
      <c r="E12" s="21" t="s">
        <v>71</v>
      </c>
      <c r="F12" s="78" t="s">
        <v>78</v>
      </c>
      <c r="G12" s="3"/>
      <c r="H12" s="3"/>
      <c r="I12" s="3"/>
      <c r="J12" s="3"/>
      <c r="K12" s="3"/>
      <c r="L12" s="3"/>
      <c r="M12" s="3"/>
      <c r="N12" s="3"/>
      <c r="O12" s="3"/>
    </row>
    <row r="13" spans="3:15" ht="12.75">
      <c r="C13" s="131"/>
      <c r="D13" s="7">
        <v>9</v>
      </c>
      <c r="E13" s="21" t="s">
        <v>144</v>
      </c>
      <c r="F13" s="78" t="s">
        <v>115</v>
      </c>
      <c r="G13" s="3"/>
      <c r="H13" s="3"/>
      <c r="I13" s="3"/>
      <c r="J13" s="3"/>
      <c r="K13" s="3"/>
      <c r="L13" s="3"/>
      <c r="M13" s="3"/>
      <c r="N13" s="3"/>
      <c r="O13" s="3"/>
    </row>
    <row r="14" spans="3:15" ht="12.75">
      <c r="C14" s="131"/>
      <c r="D14" s="7">
        <v>10</v>
      </c>
      <c r="E14" s="21" t="s">
        <v>127</v>
      </c>
      <c r="F14" s="78" t="s">
        <v>47</v>
      </c>
      <c r="G14" s="3"/>
      <c r="H14" s="3"/>
      <c r="I14" s="3"/>
      <c r="J14" s="3"/>
      <c r="K14" s="3"/>
      <c r="L14" s="3"/>
      <c r="M14" s="3"/>
      <c r="N14" s="3"/>
      <c r="O14" s="3"/>
    </row>
    <row r="15" spans="3:15" ht="12.75">
      <c r="C15" s="131"/>
      <c r="D15" s="7">
        <v>11</v>
      </c>
      <c r="E15" s="19" t="s">
        <v>36</v>
      </c>
      <c r="F15" s="77" t="s">
        <v>10</v>
      </c>
      <c r="G15" s="3"/>
      <c r="H15" s="3"/>
      <c r="I15" s="3"/>
      <c r="J15" s="3"/>
      <c r="K15" s="3"/>
      <c r="L15" s="3"/>
      <c r="M15" s="3"/>
      <c r="N15" s="3"/>
      <c r="O15" s="3"/>
    </row>
    <row r="16" spans="3:15" ht="12.75">
      <c r="C16" s="131"/>
      <c r="D16" s="7">
        <v>12</v>
      </c>
      <c r="E16" s="21" t="s">
        <v>126</v>
      </c>
      <c r="F16" s="78" t="s">
        <v>23</v>
      </c>
      <c r="G16" s="3"/>
      <c r="H16" s="3"/>
      <c r="I16" s="3"/>
      <c r="J16" s="3"/>
      <c r="K16" s="3"/>
      <c r="L16" s="3"/>
      <c r="M16" s="3"/>
      <c r="N16" s="3"/>
      <c r="O16" s="3"/>
    </row>
    <row r="17" spans="3:15" ht="12.75">
      <c r="C17" s="131"/>
      <c r="D17" s="47">
        <v>13</v>
      </c>
      <c r="E17" s="19" t="s">
        <v>26</v>
      </c>
      <c r="F17" s="77" t="s">
        <v>27</v>
      </c>
      <c r="G17" s="3"/>
      <c r="H17" s="3"/>
      <c r="I17" s="3"/>
      <c r="J17" s="3"/>
      <c r="K17" s="3"/>
      <c r="L17" s="3"/>
      <c r="M17" s="3"/>
      <c r="N17" s="3"/>
      <c r="O17" s="3"/>
    </row>
    <row r="18" spans="3:15" ht="12.75">
      <c r="C18" s="131"/>
      <c r="D18" s="7">
        <v>14</v>
      </c>
      <c r="E18" s="19" t="s">
        <v>68</v>
      </c>
      <c r="F18" s="77" t="s">
        <v>8</v>
      </c>
      <c r="G18" s="3"/>
      <c r="H18" s="3"/>
      <c r="I18" s="3"/>
      <c r="J18" s="3"/>
      <c r="K18" s="3"/>
      <c r="L18" s="3"/>
      <c r="M18" s="3"/>
      <c r="N18" s="3"/>
      <c r="O18" s="3"/>
    </row>
    <row r="19" spans="3:15" ht="12.75">
      <c r="C19" s="131"/>
      <c r="D19" s="57">
        <v>15</v>
      </c>
      <c r="E19" s="19" t="s">
        <v>29</v>
      </c>
      <c r="F19" s="77" t="s">
        <v>27</v>
      </c>
      <c r="G19" s="3"/>
      <c r="H19" s="3"/>
      <c r="I19" s="3"/>
      <c r="J19" s="3"/>
      <c r="K19" s="3"/>
      <c r="L19" s="3"/>
      <c r="M19" s="3"/>
      <c r="N19" s="3"/>
      <c r="O19" s="3"/>
    </row>
    <row r="20" spans="3:15" ht="12.75">
      <c r="C20" s="131"/>
      <c r="D20" s="57">
        <v>16</v>
      </c>
      <c r="E20" s="39" t="s">
        <v>66</v>
      </c>
      <c r="F20" s="114" t="s">
        <v>45</v>
      </c>
      <c r="G20" s="3"/>
      <c r="H20" s="3"/>
      <c r="I20" s="3"/>
      <c r="J20" s="3"/>
      <c r="K20" s="3"/>
      <c r="L20" s="3"/>
      <c r="M20" s="3"/>
      <c r="N20" s="3"/>
      <c r="O20" s="3"/>
    </row>
    <row r="21" spans="3:15" ht="12.75">
      <c r="C21" s="131"/>
      <c r="D21" s="57">
        <v>17</v>
      </c>
      <c r="E21" s="39" t="s">
        <v>65</v>
      </c>
      <c r="F21" s="114" t="s">
        <v>32</v>
      </c>
      <c r="G21" s="3"/>
      <c r="H21" s="3"/>
      <c r="I21" s="3"/>
      <c r="J21" s="3"/>
      <c r="K21" s="3"/>
      <c r="L21" s="3"/>
      <c r="M21" s="3"/>
      <c r="N21" s="3"/>
      <c r="O21" s="3"/>
    </row>
    <row r="22" spans="3:15" ht="12.75">
      <c r="C22" s="131"/>
      <c r="D22" s="57"/>
      <c r="E22" s="43"/>
      <c r="F22" s="79"/>
      <c r="G22" s="3"/>
      <c r="H22" s="3"/>
      <c r="I22" s="3"/>
      <c r="J22" s="3"/>
      <c r="K22" s="3"/>
      <c r="L22" s="3"/>
      <c r="M22" s="3"/>
      <c r="N22" s="3"/>
      <c r="O22" s="3"/>
    </row>
    <row r="23" spans="3:15" ht="12.75">
      <c r="C23" s="131"/>
      <c r="D23" s="57"/>
      <c r="E23" s="43"/>
      <c r="F23" s="79"/>
      <c r="G23" s="3"/>
      <c r="H23" s="3"/>
      <c r="I23" s="3"/>
      <c r="J23" s="3"/>
      <c r="K23" s="3"/>
      <c r="L23" s="3"/>
      <c r="M23" s="3"/>
      <c r="N23" s="3"/>
      <c r="O23" s="3"/>
    </row>
    <row r="24" spans="3:15" ht="12.75">
      <c r="C24" s="131"/>
      <c r="D24" s="57"/>
      <c r="E24" s="43"/>
      <c r="F24" s="79"/>
      <c r="G24" s="3"/>
      <c r="H24" s="3"/>
      <c r="I24" s="3"/>
      <c r="J24" s="3"/>
      <c r="K24" s="3"/>
      <c r="L24" s="3"/>
      <c r="M24" s="3"/>
      <c r="N24" s="3"/>
      <c r="O24" s="3"/>
    </row>
    <row r="25" spans="3:15" ht="13.5" thickBot="1">
      <c r="C25" s="132"/>
      <c r="D25" s="53"/>
      <c r="E25" s="43"/>
      <c r="F25" s="79"/>
      <c r="G25" s="3"/>
      <c r="H25" s="3"/>
      <c r="I25" s="3"/>
      <c r="J25" s="3"/>
      <c r="K25" s="3"/>
      <c r="L25" s="3"/>
      <c r="M25" s="3"/>
      <c r="N25" s="3"/>
      <c r="O25" s="3"/>
    </row>
    <row r="26" spans="3:15" ht="13.5" thickBot="1">
      <c r="C26" s="133" t="s">
        <v>128</v>
      </c>
      <c r="D26" s="44">
        <v>1</v>
      </c>
      <c r="E26" s="14" t="s">
        <v>22</v>
      </c>
      <c r="F26" s="122" t="s">
        <v>21</v>
      </c>
      <c r="G26" s="3"/>
      <c r="H26" s="3"/>
      <c r="I26" s="3"/>
      <c r="J26" s="3"/>
      <c r="K26" s="3"/>
      <c r="L26" s="3"/>
      <c r="M26" s="3"/>
      <c r="N26" s="3"/>
      <c r="O26" s="3"/>
    </row>
    <row r="27" spans="3:15" ht="12.75">
      <c r="C27" s="134"/>
      <c r="D27" s="8">
        <v>2</v>
      </c>
      <c r="E27" s="12" t="s">
        <v>82</v>
      </c>
      <c r="F27" s="81" t="s">
        <v>9</v>
      </c>
      <c r="G27" s="3"/>
      <c r="H27" s="3"/>
      <c r="I27" s="3"/>
      <c r="J27" s="3"/>
      <c r="K27" s="3"/>
      <c r="L27" s="3"/>
      <c r="M27" s="3"/>
      <c r="N27" s="3"/>
      <c r="O27" s="3"/>
    </row>
    <row r="28" spans="3:15" ht="12.75">
      <c r="C28" s="134"/>
      <c r="D28" s="8">
        <v>3</v>
      </c>
      <c r="E28" s="23" t="s">
        <v>102</v>
      </c>
      <c r="F28" s="84" t="s">
        <v>32</v>
      </c>
      <c r="G28" s="3"/>
      <c r="H28" s="3"/>
      <c r="I28" s="3"/>
      <c r="J28" s="3"/>
      <c r="K28" s="3"/>
      <c r="L28" s="3"/>
      <c r="M28" s="3"/>
      <c r="N28" s="3"/>
      <c r="O28" s="3"/>
    </row>
    <row r="29" spans="3:15" ht="12.75">
      <c r="C29" s="134"/>
      <c r="D29" s="45">
        <v>4</v>
      </c>
      <c r="E29" s="13" t="s">
        <v>40</v>
      </c>
      <c r="F29" s="82" t="s">
        <v>41</v>
      </c>
      <c r="G29" s="3"/>
      <c r="H29" s="3"/>
      <c r="I29" s="3"/>
      <c r="J29" s="3"/>
      <c r="K29" s="3"/>
      <c r="L29" s="3"/>
      <c r="M29" s="3"/>
      <c r="N29" s="3"/>
      <c r="O29" s="3"/>
    </row>
    <row r="30" spans="3:15" ht="12.75">
      <c r="C30" s="134"/>
      <c r="D30" s="8">
        <v>5</v>
      </c>
      <c r="E30" s="13" t="s">
        <v>28</v>
      </c>
      <c r="F30" s="82" t="s">
        <v>21</v>
      </c>
      <c r="G30" s="3"/>
      <c r="H30" s="3"/>
      <c r="I30" s="3"/>
      <c r="J30" s="3"/>
      <c r="K30" s="3"/>
      <c r="L30" s="3"/>
      <c r="M30" s="3"/>
      <c r="N30" s="3"/>
      <c r="O30" s="3"/>
    </row>
    <row r="31" spans="3:15" ht="12.75">
      <c r="C31" s="134"/>
      <c r="D31" s="8">
        <v>6</v>
      </c>
      <c r="E31" s="13" t="s">
        <v>44</v>
      </c>
      <c r="F31" s="82" t="s">
        <v>45</v>
      </c>
      <c r="G31" s="3"/>
      <c r="H31" s="3"/>
      <c r="I31" s="3"/>
      <c r="J31" s="3"/>
      <c r="K31" s="3"/>
      <c r="L31" s="3"/>
      <c r="M31" s="3"/>
      <c r="N31" s="3"/>
      <c r="O31" s="3"/>
    </row>
    <row r="32" spans="3:15" ht="12.75">
      <c r="C32" s="134"/>
      <c r="D32" s="8">
        <v>7</v>
      </c>
      <c r="E32" s="13" t="s">
        <v>42</v>
      </c>
      <c r="F32" s="82" t="s">
        <v>43</v>
      </c>
      <c r="G32" s="3"/>
      <c r="H32" s="3"/>
      <c r="I32" s="3"/>
      <c r="J32" s="3"/>
      <c r="K32" s="3"/>
      <c r="L32" s="3"/>
      <c r="M32" s="3"/>
      <c r="N32" s="3"/>
      <c r="O32" s="3"/>
    </row>
    <row r="33" spans="3:15" ht="12.75">
      <c r="C33" s="134"/>
      <c r="D33" s="8">
        <v>8</v>
      </c>
      <c r="E33" s="54" t="s">
        <v>62</v>
      </c>
      <c r="F33" s="83" t="s">
        <v>58</v>
      </c>
      <c r="G33" s="3"/>
      <c r="H33" s="3"/>
      <c r="I33" s="3"/>
      <c r="J33" s="3"/>
      <c r="K33" s="3"/>
      <c r="L33" s="3"/>
      <c r="M33" s="3"/>
      <c r="N33" s="3"/>
      <c r="O33" s="3"/>
    </row>
    <row r="34" spans="3:15" ht="12.75">
      <c r="C34" s="134"/>
      <c r="D34" s="8">
        <v>9</v>
      </c>
      <c r="E34" s="23" t="s">
        <v>105</v>
      </c>
      <c r="F34" s="84" t="s">
        <v>12</v>
      </c>
      <c r="G34" s="3"/>
      <c r="H34" s="3"/>
      <c r="I34" s="3"/>
      <c r="J34" s="3"/>
      <c r="K34" s="3"/>
      <c r="L34" s="3"/>
      <c r="M34" s="3"/>
      <c r="N34" s="3"/>
      <c r="O34" s="3"/>
    </row>
    <row r="35" spans="3:15" ht="12.75">
      <c r="C35" s="134"/>
      <c r="D35" s="8">
        <v>10</v>
      </c>
      <c r="E35" s="13" t="s">
        <v>87</v>
      </c>
      <c r="F35" s="82" t="s">
        <v>8</v>
      </c>
      <c r="G35" s="3"/>
      <c r="H35" s="3"/>
      <c r="I35" s="3"/>
      <c r="J35" s="3"/>
      <c r="K35" s="3"/>
      <c r="L35" s="3"/>
      <c r="M35" s="3"/>
      <c r="N35" s="3"/>
      <c r="O35" s="3"/>
    </row>
    <row r="36" spans="3:15" ht="12.75">
      <c r="C36" s="134"/>
      <c r="D36" s="8">
        <v>11</v>
      </c>
      <c r="E36" s="13" t="s">
        <v>11</v>
      </c>
      <c r="F36" s="82" t="s">
        <v>31</v>
      </c>
      <c r="G36" s="3"/>
      <c r="H36" s="3"/>
      <c r="I36" s="3"/>
      <c r="J36" s="3"/>
      <c r="K36" s="3"/>
      <c r="L36" s="3"/>
      <c r="M36" s="3"/>
      <c r="N36" s="3"/>
      <c r="O36" s="3"/>
    </row>
    <row r="37" spans="3:15" ht="12.75">
      <c r="C37" s="134"/>
      <c r="D37" s="8">
        <v>12</v>
      </c>
      <c r="E37" s="13" t="s">
        <v>14</v>
      </c>
      <c r="F37" s="82" t="s">
        <v>52</v>
      </c>
      <c r="G37" s="3"/>
      <c r="H37" s="3"/>
      <c r="I37" s="3"/>
      <c r="J37" s="3"/>
      <c r="K37" s="3"/>
      <c r="L37" s="3"/>
      <c r="M37" s="3"/>
      <c r="N37" s="3"/>
      <c r="O37" s="3"/>
    </row>
    <row r="38" spans="3:15" ht="12.75">
      <c r="C38" s="134"/>
      <c r="D38" s="8">
        <v>13</v>
      </c>
      <c r="E38" s="23" t="s">
        <v>2</v>
      </c>
      <c r="F38" s="84" t="s">
        <v>31</v>
      </c>
      <c r="G38" s="3"/>
      <c r="H38" s="3"/>
      <c r="I38" s="3"/>
      <c r="J38" s="3"/>
      <c r="K38" s="3"/>
      <c r="L38" s="3"/>
      <c r="M38" s="3"/>
      <c r="N38" s="3"/>
      <c r="O38" s="3"/>
    </row>
    <row r="39" spans="3:15" ht="12.75">
      <c r="C39" s="134"/>
      <c r="D39" s="8">
        <v>14</v>
      </c>
      <c r="E39" s="23" t="s">
        <v>68</v>
      </c>
      <c r="F39" s="84" t="s">
        <v>83</v>
      </c>
      <c r="G39" s="3"/>
      <c r="H39" s="3"/>
      <c r="I39" s="3"/>
      <c r="J39" s="3"/>
      <c r="K39" s="3"/>
      <c r="L39" s="3"/>
      <c r="M39" s="3"/>
      <c r="N39" s="3"/>
      <c r="O39" s="3"/>
    </row>
    <row r="40" spans="3:15" ht="12.75">
      <c r="C40" s="134"/>
      <c r="D40" s="8">
        <v>15</v>
      </c>
      <c r="E40" s="23" t="s">
        <v>5</v>
      </c>
      <c r="F40" s="84" t="s">
        <v>23</v>
      </c>
      <c r="G40" s="3"/>
      <c r="H40" s="3"/>
      <c r="I40" s="3"/>
      <c r="J40" s="3"/>
      <c r="K40" s="3"/>
      <c r="L40" s="3"/>
      <c r="M40" s="3"/>
      <c r="N40" s="3"/>
      <c r="O40" s="3"/>
    </row>
    <row r="41" spans="3:15" ht="12.75">
      <c r="C41" s="134"/>
      <c r="D41" s="55">
        <v>16</v>
      </c>
      <c r="E41" s="13" t="s">
        <v>65</v>
      </c>
      <c r="F41" s="82" t="s">
        <v>58</v>
      </c>
      <c r="G41" s="3"/>
      <c r="H41" s="3"/>
      <c r="I41" s="3"/>
      <c r="J41" s="3"/>
      <c r="K41" s="3"/>
      <c r="L41" s="3"/>
      <c r="M41" s="3"/>
      <c r="N41" s="3"/>
      <c r="O41" s="3"/>
    </row>
    <row r="42" spans="3:15" ht="12.75">
      <c r="C42" s="134"/>
      <c r="D42" s="55"/>
      <c r="E42" s="24"/>
      <c r="F42" s="85"/>
      <c r="G42" s="3"/>
      <c r="H42" s="3"/>
      <c r="I42" s="3"/>
      <c r="J42" s="3"/>
      <c r="K42" s="3"/>
      <c r="L42" s="3"/>
      <c r="M42" s="3"/>
      <c r="N42" s="3"/>
      <c r="O42" s="3"/>
    </row>
    <row r="43" spans="3:15" ht="12.75">
      <c r="C43" s="134"/>
      <c r="D43" s="55"/>
      <c r="E43" s="24"/>
      <c r="F43" s="85"/>
      <c r="G43" s="3"/>
      <c r="H43" s="3"/>
      <c r="I43" s="3"/>
      <c r="J43" s="3"/>
      <c r="K43" s="3"/>
      <c r="L43" s="3"/>
      <c r="M43" s="3"/>
      <c r="N43" s="3"/>
      <c r="O43" s="3"/>
    </row>
    <row r="44" spans="3:15" ht="12.75">
      <c r="C44" s="134"/>
      <c r="D44" s="55"/>
      <c r="E44" s="24"/>
      <c r="F44" s="85"/>
      <c r="G44" s="3"/>
      <c r="H44" s="3"/>
      <c r="I44" s="3"/>
      <c r="J44" s="3"/>
      <c r="K44" s="3"/>
      <c r="L44" s="3"/>
      <c r="M44" s="3"/>
      <c r="N44" s="3"/>
      <c r="O44" s="3"/>
    </row>
    <row r="45" spans="3:15" ht="13.5" thickBot="1">
      <c r="C45" s="135"/>
      <c r="D45" s="55"/>
      <c r="E45" s="24"/>
      <c r="F45" s="85"/>
      <c r="G45" s="3"/>
      <c r="H45" s="3"/>
      <c r="I45" s="3"/>
      <c r="J45" s="3"/>
      <c r="K45" s="3"/>
      <c r="L45" s="3"/>
      <c r="M45" s="3"/>
      <c r="N45" s="3"/>
      <c r="O45" s="3"/>
    </row>
    <row r="46" spans="3:15" ht="12.75">
      <c r="C46" s="136" t="s">
        <v>97</v>
      </c>
      <c r="D46" s="60">
        <v>1</v>
      </c>
      <c r="E46" s="34" t="s">
        <v>22</v>
      </c>
      <c r="F46" s="91" t="s">
        <v>45</v>
      </c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137"/>
      <c r="D47" s="50">
        <v>2</v>
      </c>
      <c r="E47" s="35" t="s">
        <v>22</v>
      </c>
      <c r="F47" s="91" t="s">
        <v>23</v>
      </c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137"/>
      <c r="D48" s="1">
        <v>3</v>
      </c>
      <c r="E48" s="126" t="s">
        <v>69</v>
      </c>
      <c r="F48" s="127" t="s">
        <v>43</v>
      </c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137"/>
      <c r="D49" s="49">
        <v>4</v>
      </c>
      <c r="E49" s="125" t="s">
        <v>125</v>
      </c>
      <c r="F49" s="87" t="s">
        <v>60</v>
      </c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137"/>
      <c r="D50" s="49">
        <v>5</v>
      </c>
      <c r="E50" s="32" t="s">
        <v>13</v>
      </c>
      <c r="F50" s="89" t="s">
        <v>8</v>
      </c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137"/>
      <c r="D51" s="50">
        <v>6</v>
      </c>
      <c r="E51" s="40" t="s">
        <v>0</v>
      </c>
      <c r="F51" s="15" t="s">
        <v>50</v>
      </c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137"/>
      <c r="D52" s="49">
        <v>7</v>
      </c>
      <c r="E52" s="30" t="s">
        <v>0</v>
      </c>
      <c r="F52" s="89" t="s">
        <v>1</v>
      </c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137"/>
      <c r="D53" s="49">
        <v>8</v>
      </c>
      <c r="E53" s="32" t="s">
        <v>111</v>
      </c>
      <c r="F53" s="89" t="s">
        <v>108</v>
      </c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137"/>
      <c r="D54" s="49">
        <v>9</v>
      </c>
      <c r="E54" s="30" t="s">
        <v>17</v>
      </c>
      <c r="F54" s="89" t="s">
        <v>18</v>
      </c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137"/>
      <c r="D55" s="1">
        <v>10</v>
      </c>
      <c r="E55" s="33" t="s">
        <v>73</v>
      </c>
      <c r="F55" s="88" t="s">
        <v>25</v>
      </c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137"/>
      <c r="D56" s="51">
        <v>11</v>
      </c>
      <c r="E56" s="30" t="s">
        <v>19</v>
      </c>
      <c r="F56" s="89" t="s">
        <v>10</v>
      </c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137"/>
      <c r="D57" s="49">
        <v>12</v>
      </c>
      <c r="E57" s="30" t="s">
        <v>74</v>
      </c>
      <c r="F57" s="89" t="s">
        <v>6</v>
      </c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137"/>
      <c r="D58" s="49">
        <v>13</v>
      </c>
      <c r="E58" s="30" t="s">
        <v>76</v>
      </c>
      <c r="F58" s="89" t="s">
        <v>75</v>
      </c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137"/>
      <c r="D59" s="51">
        <v>14</v>
      </c>
      <c r="E59" s="32" t="s">
        <v>34</v>
      </c>
      <c r="F59" s="89" t="s">
        <v>35</v>
      </c>
      <c r="G59" s="3"/>
      <c r="H59" s="3"/>
      <c r="I59" s="3"/>
      <c r="J59" s="3"/>
      <c r="K59" s="3"/>
      <c r="L59" s="3"/>
      <c r="M59" s="3"/>
      <c r="N59" s="3"/>
      <c r="O59" s="3"/>
    </row>
    <row r="60" spans="3:15" ht="12.75">
      <c r="C60" s="137"/>
      <c r="D60" s="49">
        <v>15</v>
      </c>
      <c r="E60" s="40" t="s">
        <v>3</v>
      </c>
      <c r="F60" s="15" t="s">
        <v>4</v>
      </c>
      <c r="G60" s="3"/>
      <c r="H60" s="3"/>
      <c r="I60" s="3"/>
      <c r="J60" s="3"/>
      <c r="K60" s="3"/>
      <c r="L60" s="3"/>
      <c r="M60" s="3"/>
      <c r="N60" s="3"/>
      <c r="O60" s="3"/>
    </row>
    <row r="61" spans="3:15" ht="12.75">
      <c r="C61" s="137"/>
      <c r="D61" s="49">
        <v>16</v>
      </c>
      <c r="E61" s="32" t="s">
        <v>143</v>
      </c>
      <c r="F61" s="89" t="s">
        <v>142</v>
      </c>
      <c r="G61" s="3"/>
      <c r="H61" s="3"/>
      <c r="I61" s="3"/>
      <c r="J61" s="3"/>
      <c r="K61" s="3"/>
      <c r="L61" s="3"/>
      <c r="M61" s="3"/>
      <c r="N61" s="3"/>
      <c r="O61" s="3"/>
    </row>
    <row r="62" spans="3:15" ht="12.75">
      <c r="C62" s="137"/>
      <c r="D62" s="70">
        <v>17</v>
      </c>
      <c r="E62" s="32" t="s">
        <v>7</v>
      </c>
      <c r="F62" s="90" t="s">
        <v>8</v>
      </c>
      <c r="G62" s="3"/>
      <c r="H62" s="3"/>
      <c r="I62" s="3"/>
      <c r="J62" s="3"/>
      <c r="K62" s="3"/>
      <c r="L62" s="3"/>
      <c r="M62" s="3"/>
      <c r="N62" s="3"/>
      <c r="O62" s="3"/>
    </row>
    <row r="63" spans="3:15" ht="12.75">
      <c r="C63" s="137"/>
      <c r="D63" s="70">
        <v>18</v>
      </c>
      <c r="E63" s="30" t="s">
        <v>30</v>
      </c>
      <c r="F63" s="89" t="s">
        <v>31</v>
      </c>
      <c r="G63" s="3"/>
      <c r="H63" s="3"/>
      <c r="I63" s="3"/>
      <c r="J63" s="3"/>
      <c r="K63" s="3"/>
      <c r="L63" s="3"/>
      <c r="M63" s="3"/>
      <c r="N63" s="3"/>
      <c r="O63" s="3"/>
    </row>
    <row r="64" spans="3:15" ht="12.75">
      <c r="C64" s="137"/>
      <c r="D64" s="70">
        <v>19</v>
      </c>
      <c r="E64" s="30" t="s">
        <v>2</v>
      </c>
      <c r="F64" s="89" t="s">
        <v>20</v>
      </c>
      <c r="G64" s="3"/>
      <c r="H64" s="3"/>
      <c r="I64" s="3"/>
      <c r="J64" s="3"/>
      <c r="K64" s="3"/>
      <c r="L64" s="3"/>
      <c r="M64" s="3"/>
      <c r="N64" s="3"/>
      <c r="O64" s="3"/>
    </row>
    <row r="65" spans="3:15" ht="12.75">
      <c r="C65" s="137"/>
      <c r="D65" s="70">
        <v>20</v>
      </c>
      <c r="E65" s="34" t="s">
        <v>5</v>
      </c>
      <c r="F65" s="115" t="s">
        <v>6</v>
      </c>
      <c r="G65" s="3"/>
      <c r="H65" s="3"/>
      <c r="I65" s="3"/>
      <c r="J65" s="3"/>
      <c r="K65" s="3"/>
      <c r="L65" s="3"/>
      <c r="M65" s="3"/>
      <c r="N65" s="3"/>
      <c r="O65" s="3"/>
    </row>
    <row r="66" spans="3:15" ht="12.75">
      <c r="C66" s="137"/>
      <c r="D66" s="70"/>
      <c r="E66" s="34"/>
      <c r="F66" s="91"/>
      <c r="G66" s="3"/>
      <c r="H66" s="3"/>
      <c r="I66" s="3"/>
      <c r="J66" s="3"/>
      <c r="K66" s="3"/>
      <c r="L66" s="3"/>
      <c r="M66" s="3"/>
      <c r="N66" s="3"/>
      <c r="O66" s="3"/>
    </row>
    <row r="67" spans="3:15" ht="12.75">
      <c r="C67" s="137"/>
      <c r="D67" s="70"/>
      <c r="E67" s="34"/>
      <c r="F67" s="91"/>
      <c r="G67" s="3"/>
      <c r="H67" s="3"/>
      <c r="I67" s="3"/>
      <c r="J67" s="3"/>
      <c r="K67" s="3"/>
      <c r="L67" s="3"/>
      <c r="M67" s="3"/>
      <c r="N67" s="3"/>
      <c r="O67" s="3"/>
    </row>
    <row r="68" spans="3:15" ht="12.75">
      <c r="C68" s="137"/>
      <c r="D68" s="70"/>
      <c r="E68" s="34"/>
      <c r="F68" s="91"/>
      <c r="G68" s="3"/>
      <c r="H68" s="3"/>
      <c r="I68" s="3"/>
      <c r="J68" s="3"/>
      <c r="K68" s="3"/>
      <c r="L68" s="3"/>
      <c r="M68" s="3"/>
      <c r="N68" s="3"/>
      <c r="O68" s="3"/>
    </row>
    <row r="69" spans="3:15" ht="13.5" thickBot="1">
      <c r="C69" s="138"/>
      <c r="D69" s="68"/>
      <c r="E69" s="34"/>
      <c r="F69" s="91"/>
      <c r="G69" s="3"/>
      <c r="H69" s="3"/>
      <c r="I69" s="3"/>
      <c r="J69" s="3"/>
      <c r="K69" s="3"/>
      <c r="L69" s="3"/>
      <c r="M69" s="3"/>
      <c r="N69" s="3"/>
      <c r="O69" s="3"/>
    </row>
    <row r="70" spans="3:15" ht="13.5" thickBot="1">
      <c r="C70" s="139" t="s">
        <v>121</v>
      </c>
      <c r="D70" s="10">
        <v>1</v>
      </c>
      <c r="E70" s="119" t="s">
        <v>134</v>
      </c>
      <c r="F70" s="120" t="s">
        <v>10</v>
      </c>
      <c r="G70" s="3"/>
      <c r="H70" s="3"/>
      <c r="I70" s="3"/>
      <c r="J70" s="3"/>
      <c r="K70" s="3"/>
      <c r="L70" s="3"/>
      <c r="M70" s="3"/>
      <c r="N70" s="3"/>
      <c r="O70" s="3"/>
    </row>
    <row r="71" spans="3:15" ht="12.75">
      <c r="C71" s="140"/>
      <c r="D71" s="9">
        <v>2</v>
      </c>
      <c r="E71" s="25" t="s">
        <v>86</v>
      </c>
      <c r="F71" s="121" t="s">
        <v>78</v>
      </c>
      <c r="G71" s="3"/>
      <c r="H71" s="3"/>
      <c r="I71" s="3"/>
      <c r="J71" s="3"/>
      <c r="K71" s="3"/>
      <c r="L71" s="3"/>
      <c r="M71" s="3"/>
      <c r="N71" s="3"/>
      <c r="O71" s="3"/>
    </row>
    <row r="72" spans="3:15" ht="12.75">
      <c r="C72" s="140"/>
      <c r="D72" s="9">
        <v>3</v>
      </c>
      <c r="E72" s="31" t="s">
        <v>0</v>
      </c>
      <c r="F72" s="95" t="s">
        <v>43</v>
      </c>
      <c r="G72" s="3"/>
      <c r="H72" s="3"/>
      <c r="I72" s="3"/>
      <c r="J72" s="3"/>
      <c r="K72" s="3"/>
      <c r="L72" s="3"/>
      <c r="M72" s="3"/>
      <c r="N72" s="3"/>
      <c r="O72" s="3"/>
    </row>
    <row r="73" spans="3:15" ht="12.75">
      <c r="C73" s="140"/>
      <c r="D73" s="9">
        <v>4</v>
      </c>
      <c r="E73" s="31" t="s">
        <v>0</v>
      </c>
      <c r="F73" s="95" t="s">
        <v>18</v>
      </c>
      <c r="G73" s="3"/>
      <c r="H73" s="3"/>
      <c r="I73" s="3"/>
      <c r="J73" s="3"/>
      <c r="K73" s="3"/>
      <c r="L73" s="3"/>
      <c r="M73" s="3"/>
      <c r="N73" s="3"/>
      <c r="O73" s="3"/>
    </row>
    <row r="74" spans="3:15" ht="12.75">
      <c r="C74" s="140"/>
      <c r="D74" s="9">
        <v>5</v>
      </c>
      <c r="E74" s="31" t="s">
        <v>133</v>
      </c>
      <c r="F74" s="95" t="s">
        <v>79</v>
      </c>
      <c r="G74" s="3"/>
      <c r="H74" s="3"/>
      <c r="I74" s="3"/>
      <c r="J74" s="3"/>
      <c r="K74" s="3"/>
      <c r="L74" s="3"/>
      <c r="M74" s="3"/>
      <c r="N74" s="3"/>
      <c r="O74" s="3"/>
    </row>
    <row r="75" spans="3:15" ht="12.75">
      <c r="C75" s="140"/>
      <c r="D75" s="9">
        <v>6</v>
      </c>
      <c r="E75" s="31" t="s">
        <v>140</v>
      </c>
      <c r="F75" s="95" t="s">
        <v>131</v>
      </c>
      <c r="G75" s="3"/>
      <c r="H75" s="3"/>
      <c r="I75" s="3"/>
      <c r="J75" s="3"/>
      <c r="K75" s="3"/>
      <c r="L75" s="3"/>
      <c r="M75" s="3"/>
      <c r="N75" s="3"/>
      <c r="O75" s="3"/>
    </row>
    <row r="76" spans="3:15" ht="12.75">
      <c r="C76" s="140"/>
      <c r="D76" s="9">
        <v>7</v>
      </c>
      <c r="E76" s="31" t="s">
        <v>129</v>
      </c>
      <c r="F76" s="95" t="s">
        <v>130</v>
      </c>
      <c r="G76" s="3"/>
      <c r="H76" s="3"/>
      <c r="I76" s="3"/>
      <c r="J76" s="3"/>
      <c r="K76" s="3"/>
      <c r="L76" s="3"/>
      <c r="M76" s="3"/>
      <c r="N76" s="3"/>
      <c r="O76" s="3"/>
    </row>
    <row r="77" spans="3:15" ht="12.75">
      <c r="C77" s="140"/>
      <c r="D77" s="9">
        <v>8</v>
      </c>
      <c r="E77" s="26" t="s">
        <v>90</v>
      </c>
      <c r="F77" s="94" t="s">
        <v>8</v>
      </c>
      <c r="G77" s="3"/>
      <c r="H77" s="3"/>
      <c r="I77" s="3"/>
      <c r="J77" s="3"/>
      <c r="K77" s="3"/>
      <c r="L77" s="3"/>
      <c r="M77" s="3"/>
      <c r="N77" s="3"/>
      <c r="O77" s="3"/>
    </row>
    <row r="78" spans="3:15" ht="12.75">
      <c r="C78" s="140"/>
      <c r="D78" s="9">
        <v>9</v>
      </c>
      <c r="E78" s="26" t="s">
        <v>91</v>
      </c>
      <c r="F78" s="94" t="s">
        <v>92</v>
      </c>
      <c r="G78" s="3"/>
      <c r="H78" s="3"/>
      <c r="I78" s="3"/>
      <c r="J78" s="3"/>
      <c r="K78" s="3"/>
      <c r="L78" s="3"/>
      <c r="M78" s="3"/>
      <c r="N78" s="3"/>
      <c r="O78" s="3"/>
    </row>
    <row r="79" spans="3:15" ht="12.75">
      <c r="C79" s="140"/>
      <c r="D79" s="9">
        <v>10</v>
      </c>
      <c r="E79" s="26" t="s">
        <v>46</v>
      </c>
      <c r="F79" s="94" t="s">
        <v>78</v>
      </c>
      <c r="G79" s="3"/>
      <c r="H79" s="3"/>
      <c r="I79" s="3"/>
      <c r="J79" s="3"/>
      <c r="K79" s="3"/>
      <c r="L79" s="3"/>
      <c r="M79" s="3"/>
      <c r="N79" s="3"/>
      <c r="O79" s="3"/>
    </row>
    <row r="80" spans="3:15" ht="12.75">
      <c r="C80" s="140"/>
      <c r="D80" s="9">
        <v>11</v>
      </c>
      <c r="E80" s="26" t="s">
        <v>77</v>
      </c>
      <c r="F80" s="94" t="s">
        <v>89</v>
      </c>
      <c r="G80" s="3"/>
      <c r="H80" s="3"/>
      <c r="I80" s="3"/>
      <c r="J80" s="3"/>
      <c r="K80" s="3"/>
      <c r="L80" s="3"/>
      <c r="M80" s="3"/>
      <c r="N80" s="3"/>
      <c r="O80" s="3"/>
    </row>
    <row r="81" spans="3:15" ht="12.75">
      <c r="C81" s="140"/>
      <c r="D81" s="9">
        <v>12</v>
      </c>
      <c r="E81" s="26" t="s">
        <v>88</v>
      </c>
      <c r="F81" s="94" t="s">
        <v>35</v>
      </c>
      <c r="G81" s="3"/>
      <c r="H81" s="3"/>
      <c r="I81" s="3"/>
      <c r="J81" s="3"/>
      <c r="K81" s="3"/>
      <c r="L81" s="3"/>
      <c r="M81" s="3"/>
      <c r="N81" s="3"/>
      <c r="O81" s="3"/>
    </row>
    <row r="82" spans="3:15" ht="12.75">
      <c r="C82" s="140"/>
      <c r="D82" s="9">
        <v>13</v>
      </c>
      <c r="E82" s="31" t="s">
        <v>63</v>
      </c>
      <c r="F82" s="95" t="s">
        <v>110</v>
      </c>
      <c r="G82" s="3"/>
      <c r="H82" s="3"/>
      <c r="I82" s="3"/>
      <c r="J82" s="3"/>
      <c r="K82" s="3"/>
      <c r="L82" s="3"/>
      <c r="M82" s="3"/>
      <c r="N82" s="3"/>
      <c r="O82" s="3"/>
    </row>
    <row r="83" spans="3:15" ht="12.75">
      <c r="C83" s="140"/>
      <c r="D83" s="9">
        <v>14</v>
      </c>
      <c r="E83" s="26" t="s">
        <v>63</v>
      </c>
      <c r="F83" s="94" t="s">
        <v>106</v>
      </c>
      <c r="G83" s="3"/>
      <c r="H83" s="3"/>
      <c r="I83" s="3"/>
      <c r="J83" s="3"/>
      <c r="K83" s="3"/>
      <c r="L83" s="3"/>
      <c r="M83" s="3"/>
      <c r="N83" s="3"/>
      <c r="O83" s="3"/>
    </row>
    <row r="84" spans="3:15" ht="12.75">
      <c r="C84" s="140"/>
      <c r="D84" s="9">
        <v>15</v>
      </c>
      <c r="E84" s="31" t="s">
        <v>84</v>
      </c>
      <c r="F84" s="95" t="s">
        <v>32</v>
      </c>
      <c r="G84" s="3"/>
      <c r="H84" s="3"/>
      <c r="I84" s="3"/>
      <c r="J84" s="3"/>
      <c r="K84" s="3"/>
      <c r="L84" s="3"/>
      <c r="M84" s="3"/>
      <c r="N84" s="3"/>
      <c r="O84" s="3"/>
    </row>
    <row r="85" spans="3:15" ht="12.75">
      <c r="C85" s="140"/>
      <c r="D85" s="9">
        <v>16</v>
      </c>
      <c r="E85" s="26" t="s">
        <v>93</v>
      </c>
      <c r="F85" s="94" t="s">
        <v>94</v>
      </c>
      <c r="G85" s="3"/>
      <c r="H85" s="3"/>
      <c r="I85" s="3"/>
      <c r="J85" s="3"/>
      <c r="K85" s="3"/>
      <c r="L85" s="3"/>
      <c r="M85" s="3"/>
      <c r="N85" s="3"/>
      <c r="O85" s="3"/>
    </row>
    <row r="86" spans="3:15" ht="12.75">
      <c r="C86" s="140"/>
      <c r="D86" s="9">
        <v>17</v>
      </c>
      <c r="E86" s="31" t="s">
        <v>103</v>
      </c>
      <c r="F86" s="95" t="s">
        <v>104</v>
      </c>
      <c r="G86" s="3"/>
      <c r="H86" s="3"/>
      <c r="I86" s="3"/>
      <c r="J86" s="3"/>
      <c r="K86" s="3"/>
      <c r="L86" s="3"/>
      <c r="M86" s="3"/>
      <c r="N86" s="3"/>
      <c r="O86" s="3"/>
    </row>
    <row r="87" spans="3:15" ht="12.75">
      <c r="C87" s="140"/>
      <c r="D87" s="9">
        <v>18</v>
      </c>
      <c r="E87" s="31" t="s">
        <v>145</v>
      </c>
      <c r="F87" s="95" t="s">
        <v>31</v>
      </c>
      <c r="G87" s="3"/>
      <c r="H87" s="3"/>
      <c r="I87" s="3"/>
      <c r="J87" s="3"/>
      <c r="K87" s="3"/>
      <c r="L87" s="3"/>
      <c r="M87" s="3"/>
      <c r="N87" s="3"/>
      <c r="O87" s="3"/>
    </row>
    <row r="88" spans="3:15" ht="12.75">
      <c r="C88" s="140"/>
      <c r="D88" s="9">
        <v>19</v>
      </c>
      <c r="E88" s="31" t="s">
        <v>132</v>
      </c>
      <c r="F88" s="95" t="s">
        <v>21</v>
      </c>
      <c r="G88" s="3"/>
      <c r="H88" s="3"/>
      <c r="I88" s="3"/>
      <c r="J88" s="3"/>
      <c r="K88" s="3"/>
      <c r="L88" s="3"/>
      <c r="M88" s="3"/>
      <c r="N88" s="3"/>
      <c r="O88" s="3"/>
    </row>
    <row r="89" spans="3:15" ht="12.75">
      <c r="C89" s="140"/>
      <c r="D89" s="9">
        <v>20</v>
      </c>
      <c r="E89" s="26" t="s">
        <v>107</v>
      </c>
      <c r="F89" s="95" t="s">
        <v>32</v>
      </c>
      <c r="G89" s="3"/>
      <c r="H89" s="3"/>
      <c r="I89" s="3"/>
      <c r="J89" s="3"/>
      <c r="K89" s="3"/>
      <c r="L89" s="3"/>
      <c r="M89" s="3"/>
      <c r="N89" s="3"/>
      <c r="O89" s="3"/>
    </row>
    <row r="90" spans="3:15" ht="12.75">
      <c r="C90" s="140"/>
      <c r="D90" s="17">
        <v>21</v>
      </c>
      <c r="E90" s="31" t="s">
        <v>116</v>
      </c>
      <c r="F90" s="95" t="s">
        <v>95</v>
      </c>
      <c r="G90" s="3"/>
      <c r="H90" s="3"/>
      <c r="I90" s="3"/>
      <c r="J90" s="3"/>
      <c r="K90" s="3"/>
      <c r="L90" s="3"/>
      <c r="M90" s="3"/>
      <c r="N90" s="3"/>
      <c r="O90" s="3"/>
    </row>
    <row r="91" spans="3:15" ht="12.75">
      <c r="C91" s="140"/>
      <c r="D91" s="17">
        <v>22</v>
      </c>
      <c r="E91" s="116" t="s">
        <v>109</v>
      </c>
      <c r="F91" s="96" t="s">
        <v>110</v>
      </c>
      <c r="G91" s="3"/>
      <c r="H91" s="3"/>
      <c r="I91" s="3"/>
      <c r="J91" s="3"/>
      <c r="K91" s="3"/>
      <c r="L91" s="3"/>
      <c r="M91" s="3"/>
      <c r="N91" s="3"/>
      <c r="O91" s="3"/>
    </row>
    <row r="92" spans="3:15" ht="12.75">
      <c r="C92" s="140"/>
      <c r="D92" s="17"/>
      <c r="E92" s="58"/>
      <c r="F92" s="96"/>
      <c r="G92" s="3"/>
      <c r="H92" s="3"/>
      <c r="I92" s="3"/>
      <c r="J92" s="3"/>
      <c r="K92" s="3"/>
      <c r="L92" s="3"/>
      <c r="M92" s="3"/>
      <c r="N92" s="3"/>
      <c r="O92" s="3"/>
    </row>
    <row r="93" spans="3:15" ht="12.75">
      <c r="C93" s="140"/>
      <c r="D93" s="17"/>
      <c r="E93" s="58"/>
      <c r="F93" s="96"/>
      <c r="G93" s="3"/>
      <c r="H93" s="3"/>
      <c r="I93" s="3"/>
      <c r="J93" s="3"/>
      <c r="K93" s="3"/>
      <c r="L93" s="3"/>
      <c r="M93" s="3"/>
      <c r="N93" s="3"/>
      <c r="O93" s="3"/>
    </row>
    <row r="94" spans="3:15" ht="12.75">
      <c r="C94" s="140"/>
      <c r="D94" s="17"/>
      <c r="E94" s="58"/>
      <c r="F94" s="96"/>
      <c r="G94" s="3"/>
      <c r="H94" s="3"/>
      <c r="I94" s="3"/>
      <c r="J94" s="3"/>
      <c r="K94" s="3"/>
      <c r="L94" s="3"/>
      <c r="M94" s="3"/>
      <c r="N94" s="3"/>
      <c r="O94" s="3"/>
    </row>
    <row r="95" spans="3:15" ht="13.5" thickBot="1">
      <c r="C95" s="141"/>
      <c r="D95" s="17"/>
      <c r="E95" s="58"/>
      <c r="F95" s="96"/>
      <c r="G95" s="3"/>
      <c r="H95" s="3"/>
      <c r="I95" s="3"/>
      <c r="J95" s="3"/>
      <c r="K95" s="3"/>
      <c r="L95" s="3"/>
      <c r="M95" s="3"/>
      <c r="N95" s="3"/>
      <c r="O95" s="3"/>
    </row>
    <row r="96" spans="3:15" ht="12.75">
      <c r="C96" s="142" t="s">
        <v>100</v>
      </c>
      <c r="D96" s="62">
        <v>1</v>
      </c>
      <c r="E96" s="65" t="s">
        <v>124</v>
      </c>
      <c r="F96" s="99" t="s">
        <v>123</v>
      </c>
      <c r="G96" s="3"/>
      <c r="H96" s="3"/>
      <c r="I96" s="3"/>
      <c r="J96" s="3"/>
      <c r="K96" s="3"/>
      <c r="L96" s="3"/>
      <c r="M96" s="3"/>
      <c r="N96" s="3"/>
      <c r="O96" s="3"/>
    </row>
    <row r="97" spans="3:15" ht="12.75">
      <c r="C97" s="143"/>
      <c r="D97" s="64">
        <v>2</v>
      </c>
      <c r="E97" s="117" t="s">
        <v>63</v>
      </c>
      <c r="F97" s="118" t="s">
        <v>64</v>
      </c>
      <c r="G97" s="3"/>
      <c r="H97" s="3"/>
      <c r="I97" s="3"/>
      <c r="J97" s="3"/>
      <c r="K97" s="3"/>
      <c r="L97" s="3"/>
      <c r="M97" s="3"/>
      <c r="N97" s="3"/>
      <c r="O97" s="3"/>
    </row>
    <row r="98" spans="3:15" ht="12.75">
      <c r="C98" s="143"/>
      <c r="D98" s="64">
        <v>3</v>
      </c>
      <c r="E98" s="63" t="s">
        <v>37</v>
      </c>
      <c r="F98" s="98" t="s">
        <v>38</v>
      </c>
      <c r="G98" s="3"/>
      <c r="H98" s="3"/>
      <c r="I98" s="3"/>
      <c r="J98" s="3"/>
      <c r="K98" s="3"/>
      <c r="L98" s="3"/>
      <c r="M98" s="3"/>
      <c r="N98" s="3"/>
      <c r="O98" s="3"/>
    </row>
    <row r="99" spans="3:15" ht="12.75">
      <c r="C99" s="143"/>
      <c r="D99" s="66">
        <v>4</v>
      </c>
      <c r="E99" s="63" t="s">
        <v>76</v>
      </c>
      <c r="F99" s="100" t="s">
        <v>75</v>
      </c>
      <c r="G99" s="3"/>
      <c r="H99" s="3"/>
      <c r="I99" s="3"/>
      <c r="J99" s="3"/>
      <c r="K99" s="3"/>
      <c r="L99" s="3"/>
      <c r="M99" s="3"/>
      <c r="N99" s="3"/>
      <c r="O99" s="3"/>
    </row>
    <row r="100" spans="3:15" ht="12.75">
      <c r="C100" s="143"/>
      <c r="D100" s="64">
        <v>5</v>
      </c>
      <c r="E100" s="65" t="s">
        <v>48</v>
      </c>
      <c r="F100" s="99" t="s">
        <v>49</v>
      </c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2.75">
      <c r="C101" s="143"/>
      <c r="D101" s="71">
        <v>6</v>
      </c>
      <c r="E101" s="63" t="s">
        <v>98</v>
      </c>
      <c r="F101" s="98" t="s">
        <v>99</v>
      </c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2.75">
      <c r="C102" s="143"/>
      <c r="D102" s="64">
        <v>7</v>
      </c>
      <c r="E102" s="63" t="s">
        <v>135</v>
      </c>
      <c r="F102" s="98" t="s">
        <v>85</v>
      </c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2.75">
      <c r="C103" s="143"/>
      <c r="D103" s="73">
        <v>8</v>
      </c>
      <c r="E103" s="72" t="s">
        <v>51</v>
      </c>
      <c r="F103" s="100" t="s">
        <v>23</v>
      </c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2.75">
      <c r="C104" s="143"/>
      <c r="D104" s="73">
        <v>9</v>
      </c>
      <c r="E104" s="74" t="s">
        <v>29</v>
      </c>
      <c r="F104" s="101" t="s">
        <v>27</v>
      </c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2.75">
      <c r="C105" s="143"/>
      <c r="D105" s="73"/>
      <c r="E105" s="74"/>
      <c r="F105" s="101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2.75">
      <c r="C106" s="143"/>
      <c r="D106" s="73"/>
      <c r="E106" s="74"/>
      <c r="F106" s="101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2.75">
      <c r="C107" s="143"/>
      <c r="D107" s="73"/>
      <c r="E107" s="74"/>
      <c r="F107" s="101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3.5" thickBot="1">
      <c r="C108" s="144"/>
      <c r="D108" s="64"/>
      <c r="E108" s="74"/>
      <c r="F108" s="101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3.5" thickBot="1">
      <c r="C109" s="145" t="s">
        <v>101</v>
      </c>
      <c r="D109" s="29">
        <v>1</v>
      </c>
      <c r="E109" s="22" t="s">
        <v>59</v>
      </c>
      <c r="F109" s="103" t="s">
        <v>60</v>
      </c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2.75">
      <c r="C110" s="146"/>
      <c r="D110" s="27">
        <v>2</v>
      </c>
      <c r="E110" s="28" t="s">
        <v>59</v>
      </c>
      <c r="F110" s="102" t="s">
        <v>61</v>
      </c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2.75">
      <c r="C111" s="146"/>
      <c r="D111" s="27">
        <v>3</v>
      </c>
      <c r="E111" s="38" t="s">
        <v>136</v>
      </c>
      <c r="F111" s="104" t="s">
        <v>137</v>
      </c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2.75">
      <c r="C112" s="146"/>
      <c r="D112" s="27">
        <v>4</v>
      </c>
      <c r="E112" s="38" t="s">
        <v>112</v>
      </c>
      <c r="F112" s="104" t="s">
        <v>113</v>
      </c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2.75">
      <c r="C113" s="146"/>
      <c r="D113" s="27">
        <v>5</v>
      </c>
      <c r="E113" s="38" t="s">
        <v>114</v>
      </c>
      <c r="F113" s="104" t="s">
        <v>18</v>
      </c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2.75">
      <c r="C114" s="146"/>
      <c r="D114" s="27">
        <v>6</v>
      </c>
      <c r="E114" s="38" t="s">
        <v>138</v>
      </c>
      <c r="F114" s="104" t="s">
        <v>139</v>
      </c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2.75">
      <c r="C115" s="146"/>
      <c r="D115" s="27">
        <v>7</v>
      </c>
      <c r="E115" s="22" t="s">
        <v>117</v>
      </c>
      <c r="F115" s="103" t="s">
        <v>32</v>
      </c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2.75">
      <c r="C116" s="146"/>
      <c r="D116" s="27">
        <v>8</v>
      </c>
      <c r="E116" s="38" t="s">
        <v>119</v>
      </c>
      <c r="F116" s="104" t="s">
        <v>120</v>
      </c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2.75">
      <c r="C117" s="146"/>
      <c r="D117" s="27">
        <v>9</v>
      </c>
      <c r="E117" s="38" t="s">
        <v>57</v>
      </c>
      <c r="F117" s="103" t="s">
        <v>50</v>
      </c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2.75">
      <c r="C118" s="146"/>
      <c r="D118" s="69">
        <v>10</v>
      </c>
      <c r="E118" s="22" t="s">
        <v>53</v>
      </c>
      <c r="F118" s="103" t="s">
        <v>54</v>
      </c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2.75">
      <c r="C119" s="146"/>
      <c r="D119" s="69">
        <v>11</v>
      </c>
      <c r="E119" s="38" t="s">
        <v>55</v>
      </c>
      <c r="F119" s="104" t="s">
        <v>56</v>
      </c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2.75">
      <c r="C120" s="146"/>
      <c r="D120" s="69">
        <v>12</v>
      </c>
      <c r="E120" s="38" t="s">
        <v>2</v>
      </c>
      <c r="F120" s="104" t="s">
        <v>118</v>
      </c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2.75">
      <c r="C121" s="146"/>
      <c r="D121" s="27">
        <v>13</v>
      </c>
      <c r="E121" s="22" t="s">
        <v>39</v>
      </c>
      <c r="F121" s="103" t="s">
        <v>23</v>
      </c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2.75">
      <c r="C122" s="146"/>
      <c r="D122" s="37">
        <v>14</v>
      </c>
      <c r="E122" s="22" t="s">
        <v>5</v>
      </c>
      <c r="F122" s="103" t="s">
        <v>33</v>
      </c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2.75">
      <c r="C123" s="108"/>
      <c r="D123" s="37"/>
      <c r="E123" s="109"/>
      <c r="F123" s="106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2.75">
      <c r="C124" s="108"/>
      <c r="D124" s="37"/>
      <c r="E124" s="109"/>
      <c r="F124" s="106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2.75">
      <c r="C125" s="108"/>
      <c r="D125" s="37"/>
      <c r="E125" s="109"/>
      <c r="F125" s="106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2.75">
      <c r="C126" s="108"/>
      <c r="D126" s="37"/>
      <c r="E126" s="109"/>
      <c r="F126" s="106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">
      <c r="C127" s="67"/>
      <c r="D127" s="67"/>
      <c r="E127" s="128" t="s">
        <v>160</v>
      </c>
      <c r="F127" s="129"/>
      <c r="G127" s="3"/>
      <c r="H127" s="3"/>
      <c r="I127" s="3"/>
      <c r="J127" s="3"/>
      <c r="K127" s="3"/>
      <c r="L127" s="3"/>
      <c r="M127" s="3"/>
      <c r="N127" s="3"/>
      <c r="O127" s="3"/>
    </row>
    <row r="128" spans="6:15" ht="12.75">
      <c r="F128" s="113" t="s">
        <v>161</v>
      </c>
      <c r="G128" s="3"/>
      <c r="H128" s="3"/>
      <c r="I128" s="3"/>
      <c r="J128" s="3"/>
      <c r="K128" s="3"/>
      <c r="L128" s="3"/>
      <c r="M128" s="3"/>
      <c r="N128" s="3"/>
      <c r="O128" s="3"/>
    </row>
  </sheetData>
  <sheetProtection/>
  <mergeCells count="7">
    <mergeCell ref="E127:F127"/>
    <mergeCell ref="C5:C25"/>
    <mergeCell ref="C26:C45"/>
    <mergeCell ref="C46:C69"/>
    <mergeCell ref="C70:C95"/>
    <mergeCell ref="C96:C108"/>
    <mergeCell ref="C109:C12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S12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3" max="3" width="3.00390625" style="0" bestFit="1" customWidth="1"/>
    <col min="4" max="4" width="17.28125" style="0" bestFit="1" customWidth="1"/>
    <col min="5" max="5" width="14.421875" style="0" bestFit="1" customWidth="1"/>
    <col min="6" max="6" width="14.8515625" style="4" bestFit="1" customWidth="1"/>
    <col min="7" max="7" width="9.57421875" style="4" bestFit="1" customWidth="1"/>
    <col min="8" max="8" width="7.140625" style="4" bestFit="1" customWidth="1"/>
    <col min="9" max="9" width="9.140625" style="4" customWidth="1"/>
    <col min="10" max="10" width="8.8515625" style="4" bestFit="1" customWidth="1"/>
    <col min="11" max="11" width="7.8515625" style="4" bestFit="1" customWidth="1"/>
    <col min="12" max="12" width="8.140625" style="4" bestFit="1" customWidth="1"/>
    <col min="13" max="13" width="6.140625" style="4" bestFit="1" customWidth="1"/>
    <col min="14" max="14" width="5.7109375" style="4" bestFit="1" customWidth="1"/>
    <col min="15" max="15" width="7.00390625" style="4" bestFit="1" customWidth="1"/>
    <col min="16" max="16" width="6.8515625" style="4" bestFit="1" customWidth="1"/>
  </cols>
  <sheetData>
    <row r="1" ht="12.75"/>
    <row r="2" ht="12.75"/>
    <row r="3" spans="2:3" ht="12.75">
      <c r="B3" s="2"/>
      <c r="C3" s="2"/>
    </row>
    <row r="4" spans="2:19" ht="13.5" thickBot="1">
      <c r="B4" s="2"/>
      <c r="C4" s="2"/>
      <c r="D4" s="2" t="s">
        <v>15</v>
      </c>
      <c r="E4" s="2" t="s">
        <v>16</v>
      </c>
      <c r="F4" s="6" t="s">
        <v>146</v>
      </c>
      <c r="G4" s="6" t="s">
        <v>147</v>
      </c>
      <c r="H4" s="6" t="s">
        <v>148</v>
      </c>
      <c r="I4" s="6" t="s">
        <v>149</v>
      </c>
      <c r="J4" s="6" t="s">
        <v>150</v>
      </c>
      <c r="K4" s="6" t="s">
        <v>151</v>
      </c>
      <c r="L4" s="6" t="s">
        <v>152</v>
      </c>
      <c r="M4" s="6" t="s">
        <v>153</v>
      </c>
      <c r="N4" s="6" t="s">
        <v>154</v>
      </c>
      <c r="O4" s="6" t="s">
        <v>155</v>
      </c>
      <c r="P4" s="6" t="s">
        <v>156</v>
      </c>
      <c r="Q4" s="105" t="s">
        <v>157</v>
      </c>
      <c r="R4" s="41" t="s">
        <v>159</v>
      </c>
      <c r="S4" s="27" t="s">
        <v>158</v>
      </c>
    </row>
    <row r="5" spans="2:19" ht="12.75">
      <c r="B5" s="130" t="s">
        <v>96</v>
      </c>
      <c r="C5" s="11">
        <v>1</v>
      </c>
      <c r="D5" s="18" t="s">
        <v>36</v>
      </c>
      <c r="E5" s="75" t="s">
        <v>10</v>
      </c>
      <c r="F5" s="6"/>
      <c r="G5" s="6">
        <f>Settembre!AK5</f>
        <v>0</v>
      </c>
      <c r="H5" s="6"/>
      <c r="I5" s="6"/>
      <c r="J5" s="6"/>
      <c r="K5" s="6"/>
      <c r="L5" s="6"/>
      <c r="M5" s="6"/>
      <c r="N5" s="6"/>
      <c r="O5" s="6"/>
      <c r="P5" s="6"/>
      <c r="Q5" s="105">
        <f>SUM(F5:P5)</f>
        <v>0</v>
      </c>
      <c r="R5" s="41"/>
      <c r="S5" s="27">
        <f>Q5-R5</f>
        <v>0</v>
      </c>
    </row>
    <row r="6" spans="2:19" ht="12.75" customHeight="1">
      <c r="B6" s="131"/>
      <c r="C6" s="48">
        <v>2</v>
      </c>
      <c r="D6" s="20" t="s">
        <v>71</v>
      </c>
      <c r="E6" s="76" t="s">
        <v>70</v>
      </c>
      <c r="F6" s="6"/>
      <c r="G6" s="6">
        <f>Settembre!AK6</f>
        <v>1</v>
      </c>
      <c r="H6" s="6"/>
      <c r="I6" s="6"/>
      <c r="J6" s="6"/>
      <c r="K6" s="6"/>
      <c r="L6" s="6"/>
      <c r="M6" s="6"/>
      <c r="N6" s="6"/>
      <c r="O6" s="6"/>
      <c r="P6" s="6"/>
      <c r="Q6" s="105">
        <f aca="true" t="shared" si="0" ref="Q6:Q69">SUM(F6:P6)</f>
        <v>1</v>
      </c>
      <c r="R6" s="41"/>
      <c r="S6" s="27">
        <f aca="true" t="shared" si="1" ref="S6:S69">Q6-R6</f>
        <v>1</v>
      </c>
    </row>
    <row r="7" spans="2:19" ht="12.75">
      <c r="B7" s="131"/>
      <c r="C7" s="7">
        <v>3</v>
      </c>
      <c r="D7" s="19" t="s">
        <v>26</v>
      </c>
      <c r="E7" s="77" t="s">
        <v>27</v>
      </c>
      <c r="F7" s="6">
        <v>-0.5</v>
      </c>
      <c r="G7" s="6">
        <f>Settembre!AK7</f>
        <v>0.5</v>
      </c>
      <c r="H7" s="6"/>
      <c r="I7" s="6"/>
      <c r="J7" s="6"/>
      <c r="K7" s="6"/>
      <c r="L7" s="6"/>
      <c r="M7" s="6"/>
      <c r="N7" s="6"/>
      <c r="O7" s="6"/>
      <c r="P7" s="6"/>
      <c r="Q7" s="105">
        <f t="shared" si="0"/>
        <v>0</v>
      </c>
      <c r="R7" s="41"/>
      <c r="S7" s="27">
        <f t="shared" si="1"/>
        <v>0</v>
      </c>
    </row>
    <row r="8" spans="2:19" ht="12.75">
      <c r="B8" s="131"/>
      <c r="C8" s="7">
        <v>4</v>
      </c>
      <c r="D8" s="19" t="s">
        <v>66</v>
      </c>
      <c r="E8" s="77" t="s">
        <v>45</v>
      </c>
      <c r="F8" s="6"/>
      <c r="G8" s="6">
        <f>Settembre!AK8</f>
        <v>1</v>
      </c>
      <c r="H8" s="6"/>
      <c r="I8" s="6"/>
      <c r="J8" s="6"/>
      <c r="K8" s="6"/>
      <c r="L8" s="6"/>
      <c r="M8" s="6"/>
      <c r="N8" s="6"/>
      <c r="O8" s="6"/>
      <c r="P8" s="6"/>
      <c r="Q8" s="105">
        <f t="shared" si="0"/>
        <v>1</v>
      </c>
      <c r="R8" s="41"/>
      <c r="S8" s="27">
        <f t="shared" si="1"/>
        <v>1</v>
      </c>
    </row>
    <row r="9" spans="2:19" ht="12.75">
      <c r="B9" s="131"/>
      <c r="C9" s="7">
        <v>5</v>
      </c>
      <c r="D9" s="19" t="s">
        <v>29</v>
      </c>
      <c r="E9" s="77" t="s">
        <v>27</v>
      </c>
      <c r="F9" s="6"/>
      <c r="G9" s="6">
        <f>Settembre!AK9</f>
        <v>3</v>
      </c>
      <c r="H9" s="6"/>
      <c r="I9" s="6"/>
      <c r="J9" s="6"/>
      <c r="K9" s="6"/>
      <c r="L9" s="6"/>
      <c r="M9" s="6"/>
      <c r="N9" s="6"/>
      <c r="O9" s="6"/>
      <c r="P9" s="6"/>
      <c r="Q9" s="105">
        <f t="shared" si="0"/>
        <v>3</v>
      </c>
      <c r="R9" s="41"/>
      <c r="S9" s="27">
        <f t="shared" si="1"/>
        <v>3</v>
      </c>
    </row>
    <row r="10" spans="2:19" ht="12.75">
      <c r="B10" s="131"/>
      <c r="C10" s="48">
        <v>6</v>
      </c>
      <c r="D10" s="20" t="s">
        <v>72</v>
      </c>
      <c r="E10" s="77" t="s">
        <v>67</v>
      </c>
      <c r="F10" s="6"/>
      <c r="G10" s="6">
        <f>Settembre!AK10</f>
        <v>2</v>
      </c>
      <c r="H10" s="6"/>
      <c r="I10" s="6"/>
      <c r="J10" s="6"/>
      <c r="K10" s="6"/>
      <c r="L10" s="6"/>
      <c r="M10" s="6"/>
      <c r="N10" s="6"/>
      <c r="O10" s="6"/>
      <c r="P10" s="6"/>
      <c r="Q10" s="105">
        <f t="shared" si="0"/>
        <v>2</v>
      </c>
      <c r="R10" s="41"/>
      <c r="S10" s="27">
        <f t="shared" si="1"/>
        <v>2</v>
      </c>
    </row>
    <row r="11" spans="2:19" ht="12.75">
      <c r="B11" s="131"/>
      <c r="C11" s="7">
        <v>7</v>
      </c>
      <c r="D11" s="19" t="s">
        <v>80</v>
      </c>
      <c r="E11" s="77" t="s">
        <v>81</v>
      </c>
      <c r="F11" s="6"/>
      <c r="G11" s="6">
        <f>Settembre!AK11</f>
        <v>0</v>
      </c>
      <c r="H11" s="6"/>
      <c r="I11" s="6"/>
      <c r="J11" s="6"/>
      <c r="K11" s="6"/>
      <c r="L11" s="6"/>
      <c r="M11" s="6"/>
      <c r="N11" s="6"/>
      <c r="O11" s="6"/>
      <c r="P11" s="6"/>
      <c r="Q11" s="105">
        <f t="shared" si="0"/>
        <v>0</v>
      </c>
      <c r="R11" s="41"/>
      <c r="S11" s="27">
        <f t="shared" si="1"/>
        <v>0</v>
      </c>
    </row>
    <row r="12" spans="2:19" ht="12.75">
      <c r="B12" s="131"/>
      <c r="C12" s="47">
        <v>8</v>
      </c>
      <c r="D12" s="21" t="s">
        <v>122</v>
      </c>
      <c r="E12" s="78" t="s">
        <v>23</v>
      </c>
      <c r="F12" s="6"/>
      <c r="G12" s="6">
        <f>Settembre!AK12</f>
        <v>1</v>
      </c>
      <c r="H12" s="6"/>
      <c r="I12" s="6"/>
      <c r="J12" s="6"/>
      <c r="K12" s="6"/>
      <c r="L12" s="6"/>
      <c r="M12" s="6"/>
      <c r="N12" s="6"/>
      <c r="O12" s="6"/>
      <c r="P12" s="6"/>
      <c r="Q12" s="105">
        <f t="shared" si="0"/>
        <v>1</v>
      </c>
      <c r="R12" s="41"/>
      <c r="S12" s="27">
        <f t="shared" si="1"/>
        <v>1</v>
      </c>
    </row>
    <row r="13" spans="2:19" ht="12.75">
      <c r="B13" s="131"/>
      <c r="C13" s="7">
        <v>9</v>
      </c>
      <c r="D13" s="19" t="s">
        <v>65</v>
      </c>
      <c r="E13" s="77" t="s">
        <v>32</v>
      </c>
      <c r="F13" s="6">
        <v>11</v>
      </c>
      <c r="G13" s="6">
        <f>Settembre!AK13</f>
        <v>4</v>
      </c>
      <c r="H13" s="6"/>
      <c r="I13" s="6"/>
      <c r="J13" s="6"/>
      <c r="K13" s="6"/>
      <c r="L13" s="6"/>
      <c r="M13" s="6"/>
      <c r="N13" s="6"/>
      <c r="O13" s="6"/>
      <c r="P13" s="6"/>
      <c r="Q13" s="105">
        <f t="shared" si="0"/>
        <v>15</v>
      </c>
      <c r="R13" s="41"/>
      <c r="S13" s="27">
        <f t="shared" si="1"/>
        <v>15</v>
      </c>
    </row>
    <row r="14" spans="2:19" ht="12.75">
      <c r="B14" s="131"/>
      <c r="C14" s="7">
        <v>10</v>
      </c>
      <c r="D14" s="19" t="s">
        <v>86</v>
      </c>
      <c r="E14" s="77" t="s">
        <v>85</v>
      </c>
      <c r="F14" s="6"/>
      <c r="G14" s="6">
        <f>Settembre!AK14</f>
        <v>0</v>
      </c>
      <c r="H14" s="6"/>
      <c r="I14" s="6"/>
      <c r="J14" s="6"/>
      <c r="K14" s="6"/>
      <c r="L14" s="6"/>
      <c r="M14" s="6"/>
      <c r="N14" s="6"/>
      <c r="O14" s="6"/>
      <c r="P14" s="6"/>
      <c r="Q14" s="105">
        <f t="shared" si="0"/>
        <v>0</v>
      </c>
      <c r="R14" s="41"/>
      <c r="S14" s="27">
        <f t="shared" si="1"/>
        <v>0</v>
      </c>
    </row>
    <row r="15" spans="2:19" ht="12.75">
      <c r="B15" s="131"/>
      <c r="C15" s="7">
        <v>11</v>
      </c>
      <c r="D15" s="19" t="s">
        <v>24</v>
      </c>
      <c r="E15" s="77" t="s">
        <v>32</v>
      </c>
      <c r="F15" s="6"/>
      <c r="G15" s="6">
        <f>Settembre!AK15</f>
        <v>0</v>
      </c>
      <c r="H15" s="6"/>
      <c r="I15" s="6"/>
      <c r="J15" s="6"/>
      <c r="K15" s="6"/>
      <c r="L15" s="6"/>
      <c r="M15" s="6"/>
      <c r="N15" s="6"/>
      <c r="O15" s="6"/>
      <c r="P15" s="6"/>
      <c r="Q15" s="105">
        <f t="shared" si="0"/>
        <v>0</v>
      </c>
      <c r="R15" s="41"/>
      <c r="S15" s="27">
        <f t="shared" si="1"/>
        <v>0</v>
      </c>
    </row>
    <row r="16" spans="2:19" ht="12.75">
      <c r="B16" s="131"/>
      <c r="C16" s="7">
        <v>12</v>
      </c>
      <c r="D16" s="19" t="s">
        <v>68</v>
      </c>
      <c r="E16" s="77" t="s">
        <v>8</v>
      </c>
      <c r="F16" s="6"/>
      <c r="G16" s="6">
        <f>Settembre!AK16</f>
        <v>2</v>
      </c>
      <c r="H16" s="6"/>
      <c r="I16" s="6"/>
      <c r="J16" s="6"/>
      <c r="K16" s="6"/>
      <c r="L16" s="6"/>
      <c r="M16" s="6"/>
      <c r="N16" s="6"/>
      <c r="O16" s="6"/>
      <c r="P16" s="6"/>
      <c r="Q16" s="105">
        <f t="shared" si="0"/>
        <v>2</v>
      </c>
      <c r="R16" s="41"/>
      <c r="S16" s="27">
        <f t="shared" si="1"/>
        <v>2</v>
      </c>
    </row>
    <row r="17" spans="2:19" ht="12.75">
      <c r="B17" s="131"/>
      <c r="C17" s="47">
        <v>13</v>
      </c>
      <c r="D17" s="21" t="s">
        <v>71</v>
      </c>
      <c r="E17" s="78" t="s">
        <v>78</v>
      </c>
      <c r="F17" s="6">
        <v>7</v>
      </c>
      <c r="G17" s="6">
        <f>Settembre!AK17</f>
        <v>3</v>
      </c>
      <c r="H17" s="5"/>
      <c r="I17" s="6"/>
      <c r="J17" s="6"/>
      <c r="K17" s="6"/>
      <c r="L17" s="6"/>
      <c r="M17" s="6"/>
      <c r="N17" s="6"/>
      <c r="O17" s="6"/>
      <c r="P17" s="6"/>
      <c r="Q17" s="105">
        <f t="shared" si="0"/>
        <v>10</v>
      </c>
      <c r="R17" s="41"/>
      <c r="S17" s="27">
        <f t="shared" si="1"/>
        <v>10</v>
      </c>
    </row>
    <row r="18" spans="2:19" ht="12.75">
      <c r="B18" s="131"/>
      <c r="C18" s="7">
        <v>14</v>
      </c>
      <c r="D18" s="21" t="s">
        <v>126</v>
      </c>
      <c r="E18" s="78" t="s">
        <v>23</v>
      </c>
      <c r="F18" s="6"/>
      <c r="G18" s="6">
        <f>Settembre!AK18</f>
        <v>5</v>
      </c>
      <c r="H18" s="6"/>
      <c r="I18" s="6"/>
      <c r="J18" s="6"/>
      <c r="K18" s="6"/>
      <c r="L18" s="6"/>
      <c r="M18" s="6"/>
      <c r="N18" s="6"/>
      <c r="O18" s="6"/>
      <c r="P18" s="6"/>
      <c r="Q18" s="105">
        <f t="shared" si="0"/>
        <v>5</v>
      </c>
      <c r="R18" s="41"/>
      <c r="S18" s="27">
        <f t="shared" si="1"/>
        <v>5</v>
      </c>
    </row>
    <row r="19" spans="2:19" ht="12.75">
      <c r="B19" s="131"/>
      <c r="C19" s="57">
        <v>15</v>
      </c>
      <c r="D19" s="43" t="s">
        <v>141</v>
      </c>
      <c r="E19" s="79" t="s">
        <v>25</v>
      </c>
      <c r="F19" s="6"/>
      <c r="G19" s="6">
        <f>Settembre!AK19</f>
        <v>0</v>
      </c>
      <c r="H19" s="6"/>
      <c r="I19" s="6"/>
      <c r="J19" s="6"/>
      <c r="K19" s="6"/>
      <c r="L19" s="6"/>
      <c r="M19" s="6"/>
      <c r="N19" s="6"/>
      <c r="O19" s="6"/>
      <c r="P19" s="6"/>
      <c r="Q19" s="105">
        <f t="shared" si="0"/>
        <v>0</v>
      </c>
      <c r="R19" s="41"/>
      <c r="S19" s="27">
        <f t="shared" si="1"/>
        <v>0</v>
      </c>
    </row>
    <row r="20" spans="2:19" ht="12.75">
      <c r="B20" s="131"/>
      <c r="C20" s="57">
        <v>16</v>
      </c>
      <c r="D20" s="43" t="s">
        <v>144</v>
      </c>
      <c r="E20" s="79" t="s">
        <v>115</v>
      </c>
      <c r="F20" s="6"/>
      <c r="G20" s="6">
        <f>Settembre!AK20</f>
        <v>0</v>
      </c>
      <c r="H20" s="6"/>
      <c r="I20" s="6"/>
      <c r="J20" s="6"/>
      <c r="K20" s="6"/>
      <c r="L20" s="6"/>
      <c r="M20" s="6"/>
      <c r="N20" s="6"/>
      <c r="O20" s="6"/>
      <c r="P20" s="6"/>
      <c r="Q20" s="105">
        <f t="shared" si="0"/>
        <v>0</v>
      </c>
      <c r="R20" s="41"/>
      <c r="S20" s="27">
        <f t="shared" si="1"/>
        <v>0</v>
      </c>
    </row>
    <row r="21" spans="2:19" ht="12.75">
      <c r="B21" s="131"/>
      <c r="C21" s="57">
        <v>17</v>
      </c>
      <c r="D21" s="43" t="s">
        <v>127</v>
      </c>
      <c r="E21" s="79" t="s">
        <v>47</v>
      </c>
      <c r="F21" s="6"/>
      <c r="G21" s="6">
        <f>Settembre!AK21</f>
        <v>0</v>
      </c>
      <c r="H21" s="6"/>
      <c r="I21" s="6"/>
      <c r="J21" s="6"/>
      <c r="K21" s="6"/>
      <c r="L21" s="6"/>
      <c r="M21" s="6"/>
      <c r="N21" s="6"/>
      <c r="O21" s="6"/>
      <c r="P21" s="6"/>
      <c r="Q21" s="105">
        <f t="shared" si="0"/>
        <v>0</v>
      </c>
      <c r="R21" s="41"/>
      <c r="S21" s="27">
        <f t="shared" si="1"/>
        <v>0</v>
      </c>
    </row>
    <row r="22" spans="2:19" ht="12.75">
      <c r="B22" s="131"/>
      <c r="C22" s="57"/>
      <c r="D22" s="43"/>
      <c r="E22" s="79"/>
      <c r="F22" s="6"/>
      <c r="G22" s="6">
        <f>Settembre!AK22</f>
        <v>0</v>
      </c>
      <c r="H22" s="6"/>
      <c r="I22" s="6"/>
      <c r="J22" s="6"/>
      <c r="K22" s="6"/>
      <c r="L22" s="6"/>
      <c r="M22" s="6"/>
      <c r="N22" s="6"/>
      <c r="O22" s="6"/>
      <c r="P22" s="6"/>
      <c r="Q22" s="105">
        <f t="shared" si="0"/>
        <v>0</v>
      </c>
      <c r="R22" s="41"/>
      <c r="S22" s="27">
        <f t="shared" si="1"/>
        <v>0</v>
      </c>
    </row>
    <row r="23" spans="2:19" ht="12.75">
      <c r="B23" s="131"/>
      <c r="C23" s="57"/>
      <c r="D23" s="43"/>
      <c r="E23" s="79"/>
      <c r="F23" s="6"/>
      <c r="G23" s="6">
        <f>Settembre!AK23</f>
        <v>0</v>
      </c>
      <c r="H23" s="6"/>
      <c r="I23" s="6"/>
      <c r="J23" s="6"/>
      <c r="K23" s="6"/>
      <c r="L23" s="6"/>
      <c r="M23" s="6"/>
      <c r="N23" s="6"/>
      <c r="O23" s="6"/>
      <c r="P23" s="6"/>
      <c r="Q23" s="105">
        <f t="shared" si="0"/>
        <v>0</v>
      </c>
      <c r="R23" s="41"/>
      <c r="S23" s="27">
        <f t="shared" si="1"/>
        <v>0</v>
      </c>
    </row>
    <row r="24" spans="2:19" ht="12.75">
      <c r="B24" s="131"/>
      <c r="C24" s="57"/>
      <c r="D24" s="43"/>
      <c r="E24" s="79"/>
      <c r="F24" s="6"/>
      <c r="G24" s="6">
        <f>Settembre!AK24</f>
        <v>0</v>
      </c>
      <c r="H24" s="6"/>
      <c r="I24" s="6"/>
      <c r="J24" s="6"/>
      <c r="K24" s="6"/>
      <c r="L24" s="6"/>
      <c r="M24" s="6"/>
      <c r="N24" s="6"/>
      <c r="O24" s="6"/>
      <c r="P24" s="6"/>
      <c r="Q24" s="105">
        <f t="shared" si="0"/>
        <v>0</v>
      </c>
      <c r="R24" s="41"/>
      <c r="S24" s="27">
        <f t="shared" si="1"/>
        <v>0</v>
      </c>
    </row>
    <row r="25" spans="2:19" ht="13.5" thickBot="1">
      <c r="B25" s="132"/>
      <c r="C25" s="53"/>
      <c r="D25" s="52"/>
      <c r="E25" s="80"/>
      <c r="F25" s="6"/>
      <c r="G25" s="6">
        <f>Settembre!AK25</f>
        <v>0</v>
      </c>
      <c r="H25" s="6"/>
      <c r="I25" s="6"/>
      <c r="J25" s="6"/>
      <c r="K25" s="6"/>
      <c r="L25" s="6"/>
      <c r="M25" s="6"/>
      <c r="N25" s="6"/>
      <c r="O25" s="6"/>
      <c r="P25" s="6"/>
      <c r="Q25" s="105">
        <f t="shared" si="0"/>
        <v>0</v>
      </c>
      <c r="R25" s="41"/>
      <c r="S25" s="27">
        <f t="shared" si="1"/>
        <v>0</v>
      </c>
    </row>
    <row r="26" spans="2:19" ht="12.75">
      <c r="B26" s="133" t="s">
        <v>128</v>
      </c>
      <c r="C26" s="44">
        <v>1</v>
      </c>
      <c r="D26" s="12" t="s">
        <v>40</v>
      </c>
      <c r="E26" s="81" t="s">
        <v>41</v>
      </c>
      <c r="F26" s="6"/>
      <c r="G26" s="6">
        <f>Settembre!AK26</f>
        <v>0</v>
      </c>
      <c r="H26" s="6"/>
      <c r="I26" s="6"/>
      <c r="J26" s="6"/>
      <c r="K26" s="6"/>
      <c r="L26" s="6"/>
      <c r="M26" s="6"/>
      <c r="N26" s="6"/>
      <c r="O26" s="6"/>
      <c r="P26" s="6"/>
      <c r="Q26" s="105">
        <f t="shared" si="0"/>
        <v>0</v>
      </c>
      <c r="R26" s="41"/>
      <c r="S26" s="27">
        <f t="shared" si="1"/>
        <v>0</v>
      </c>
    </row>
    <row r="27" spans="2:19" ht="12.75" customHeight="1">
      <c r="B27" s="134"/>
      <c r="C27" s="8">
        <v>2</v>
      </c>
      <c r="D27" s="13" t="s">
        <v>44</v>
      </c>
      <c r="E27" s="82" t="s">
        <v>45</v>
      </c>
      <c r="F27" s="6">
        <v>18</v>
      </c>
      <c r="G27" s="6">
        <f>Settembre!AK27</f>
        <v>1</v>
      </c>
      <c r="H27" s="6"/>
      <c r="I27" s="6"/>
      <c r="J27" s="6"/>
      <c r="K27" s="6"/>
      <c r="L27" s="6"/>
      <c r="M27" s="6"/>
      <c r="N27" s="6"/>
      <c r="O27" s="6"/>
      <c r="P27" s="6"/>
      <c r="Q27" s="105">
        <f t="shared" si="0"/>
        <v>19</v>
      </c>
      <c r="R27" s="41"/>
      <c r="S27" s="27">
        <f t="shared" si="1"/>
        <v>19</v>
      </c>
    </row>
    <row r="28" spans="2:19" ht="12.75">
      <c r="B28" s="134"/>
      <c r="C28" s="8">
        <v>3</v>
      </c>
      <c r="D28" s="13" t="s">
        <v>42</v>
      </c>
      <c r="E28" s="82" t="s">
        <v>43</v>
      </c>
      <c r="F28" s="6"/>
      <c r="G28" s="6">
        <f>Settembre!AK28</f>
        <v>0</v>
      </c>
      <c r="H28" s="6"/>
      <c r="I28" s="6"/>
      <c r="J28" s="6"/>
      <c r="K28" s="6"/>
      <c r="L28" s="6"/>
      <c r="M28" s="6"/>
      <c r="N28" s="6"/>
      <c r="O28" s="6"/>
      <c r="P28" s="6"/>
      <c r="Q28" s="105">
        <f t="shared" si="0"/>
        <v>0</v>
      </c>
      <c r="R28" s="41"/>
      <c r="S28" s="27">
        <f t="shared" si="1"/>
        <v>0</v>
      </c>
    </row>
    <row r="29" spans="2:19" ht="12.75">
      <c r="B29" s="134"/>
      <c r="C29" s="45">
        <v>4</v>
      </c>
      <c r="D29" s="54" t="s">
        <v>62</v>
      </c>
      <c r="E29" s="83" t="s">
        <v>58</v>
      </c>
      <c r="F29" s="6"/>
      <c r="G29" s="6">
        <f>Settembre!AK29</f>
        <v>3</v>
      </c>
      <c r="H29" s="6"/>
      <c r="I29" s="6"/>
      <c r="J29" s="6"/>
      <c r="K29" s="6"/>
      <c r="L29" s="6"/>
      <c r="M29" s="6"/>
      <c r="N29" s="6"/>
      <c r="O29" s="6"/>
      <c r="P29" s="6"/>
      <c r="Q29" s="105">
        <f t="shared" si="0"/>
        <v>3</v>
      </c>
      <c r="R29" s="41"/>
      <c r="S29" s="27">
        <f t="shared" si="1"/>
        <v>3</v>
      </c>
    </row>
    <row r="30" spans="2:19" ht="12.75">
      <c r="B30" s="134"/>
      <c r="C30" s="8">
        <v>5</v>
      </c>
      <c r="D30" s="13" t="s">
        <v>11</v>
      </c>
      <c r="E30" s="82" t="s">
        <v>31</v>
      </c>
      <c r="F30" s="6"/>
      <c r="G30" s="6">
        <f>Settembre!AK30</f>
        <v>0</v>
      </c>
      <c r="H30" s="6"/>
      <c r="I30" s="6"/>
      <c r="J30" s="6"/>
      <c r="K30" s="6"/>
      <c r="L30" s="6"/>
      <c r="M30" s="6"/>
      <c r="N30" s="6"/>
      <c r="O30" s="6"/>
      <c r="P30" s="6"/>
      <c r="Q30" s="105">
        <f t="shared" si="0"/>
        <v>0</v>
      </c>
      <c r="R30" s="41"/>
      <c r="S30" s="27">
        <f t="shared" si="1"/>
        <v>0</v>
      </c>
    </row>
    <row r="31" spans="2:19" ht="12.75">
      <c r="B31" s="134"/>
      <c r="C31" s="8">
        <v>6</v>
      </c>
      <c r="D31" s="13" t="s">
        <v>14</v>
      </c>
      <c r="E31" s="82" t="s">
        <v>52</v>
      </c>
      <c r="F31" s="6"/>
      <c r="G31" s="6">
        <f>Settembre!AK31</f>
        <v>0</v>
      </c>
      <c r="H31" s="6"/>
      <c r="I31" s="6"/>
      <c r="J31" s="6"/>
      <c r="K31" s="6"/>
      <c r="L31" s="6"/>
      <c r="M31" s="6"/>
      <c r="N31" s="6"/>
      <c r="O31" s="6"/>
      <c r="P31" s="6"/>
      <c r="Q31" s="105">
        <f t="shared" si="0"/>
        <v>0</v>
      </c>
      <c r="R31" s="41"/>
      <c r="S31" s="27">
        <f t="shared" si="1"/>
        <v>0</v>
      </c>
    </row>
    <row r="32" spans="2:19" ht="12.75">
      <c r="B32" s="134"/>
      <c r="C32" s="8">
        <v>7</v>
      </c>
      <c r="D32" s="13" t="s">
        <v>65</v>
      </c>
      <c r="E32" s="82" t="s">
        <v>58</v>
      </c>
      <c r="F32" s="6"/>
      <c r="G32" s="6">
        <f>Settembre!AK32</f>
        <v>2</v>
      </c>
      <c r="H32" s="6"/>
      <c r="I32" s="6"/>
      <c r="J32" s="6"/>
      <c r="K32" s="6"/>
      <c r="L32" s="6"/>
      <c r="M32" s="6"/>
      <c r="N32" s="6"/>
      <c r="O32" s="6"/>
      <c r="P32" s="6"/>
      <c r="Q32" s="105">
        <f t="shared" si="0"/>
        <v>2</v>
      </c>
      <c r="R32" s="41"/>
      <c r="S32" s="27">
        <f t="shared" si="1"/>
        <v>2</v>
      </c>
    </row>
    <row r="33" spans="2:19" ht="12.75">
      <c r="B33" s="134"/>
      <c r="C33" s="8">
        <v>8</v>
      </c>
      <c r="D33" s="13" t="s">
        <v>82</v>
      </c>
      <c r="E33" s="82" t="s">
        <v>9</v>
      </c>
      <c r="F33" s="6">
        <v>2</v>
      </c>
      <c r="G33" s="6">
        <f>Settembre!AK33</f>
        <v>1</v>
      </c>
      <c r="H33" s="6"/>
      <c r="I33" s="6"/>
      <c r="J33" s="6"/>
      <c r="K33" s="6"/>
      <c r="L33" s="6"/>
      <c r="M33" s="6"/>
      <c r="N33" s="6"/>
      <c r="O33" s="6"/>
      <c r="P33" s="6"/>
      <c r="Q33" s="105">
        <f t="shared" si="0"/>
        <v>3</v>
      </c>
      <c r="R33" s="41"/>
      <c r="S33" s="27">
        <f t="shared" si="1"/>
        <v>3</v>
      </c>
    </row>
    <row r="34" spans="2:19" ht="12.75">
      <c r="B34" s="134"/>
      <c r="C34" s="8">
        <v>9</v>
      </c>
      <c r="D34" s="23" t="s">
        <v>102</v>
      </c>
      <c r="E34" s="84" t="s">
        <v>32</v>
      </c>
      <c r="F34" s="6"/>
      <c r="G34" s="6">
        <f>Settembre!AK34</f>
        <v>0</v>
      </c>
      <c r="H34" s="6"/>
      <c r="I34" s="6"/>
      <c r="J34" s="6"/>
      <c r="K34" s="6"/>
      <c r="L34" s="6"/>
      <c r="M34" s="6"/>
      <c r="N34" s="6"/>
      <c r="O34" s="6"/>
      <c r="P34" s="6"/>
      <c r="Q34" s="105">
        <f t="shared" si="0"/>
        <v>0</v>
      </c>
      <c r="R34" s="41"/>
      <c r="S34" s="27">
        <f t="shared" si="1"/>
        <v>0</v>
      </c>
    </row>
    <row r="35" spans="2:19" ht="12.75">
      <c r="B35" s="134"/>
      <c r="C35" s="8">
        <v>10</v>
      </c>
      <c r="D35" s="23" t="s">
        <v>5</v>
      </c>
      <c r="E35" s="84" t="s">
        <v>23</v>
      </c>
      <c r="F35" s="6"/>
      <c r="G35" s="6">
        <f>Settembre!AK35</f>
        <v>0</v>
      </c>
      <c r="H35" s="6"/>
      <c r="I35" s="6"/>
      <c r="J35" s="6"/>
      <c r="K35" s="6"/>
      <c r="L35" s="6"/>
      <c r="M35" s="6"/>
      <c r="N35" s="6"/>
      <c r="O35" s="6"/>
      <c r="P35" s="6"/>
      <c r="Q35" s="105">
        <f t="shared" si="0"/>
        <v>0</v>
      </c>
      <c r="R35" s="41"/>
      <c r="S35" s="27">
        <f t="shared" si="1"/>
        <v>0</v>
      </c>
    </row>
    <row r="36" spans="2:19" ht="12.75">
      <c r="B36" s="134"/>
      <c r="C36" s="8">
        <v>11</v>
      </c>
      <c r="D36" s="23" t="s">
        <v>2</v>
      </c>
      <c r="E36" s="84" t="s">
        <v>31</v>
      </c>
      <c r="F36" s="6">
        <v>-3</v>
      </c>
      <c r="G36" s="6">
        <f>Settembre!AK36</f>
        <v>0</v>
      </c>
      <c r="H36" s="6"/>
      <c r="I36" s="6"/>
      <c r="J36" s="6"/>
      <c r="K36" s="6"/>
      <c r="L36" s="6"/>
      <c r="M36" s="6"/>
      <c r="N36" s="6"/>
      <c r="O36" s="6"/>
      <c r="P36" s="6"/>
      <c r="Q36" s="105">
        <f t="shared" si="0"/>
        <v>-3</v>
      </c>
      <c r="R36" s="41"/>
      <c r="S36" s="27">
        <f t="shared" si="1"/>
        <v>-3</v>
      </c>
    </row>
    <row r="37" spans="2:19" ht="12.75">
      <c r="B37" s="134"/>
      <c r="C37" s="8">
        <v>12</v>
      </c>
      <c r="D37" s="13" t="s">
        <v>28</v>
      </c>
      <c r="E37" s="82" t="s">
        <v>21</v>
      </c>
      <c r="F37" s="6"/>
      <c r="G37" s="6">
        <f>Settembre!AK37</f>
        <v>0</v>
      </c>
      <c r="H37" s="6"/>
      <c r="I37" s="6"/>
      <c r="J37" s="6"/>
      <c r="K37" s="6"/>
      <c r="L37" s="6"/>
      <c r="M37" s="6"/>
      <c r="N37" s="6"/>
      <c r="O37" s="6"/>
      <c r="P37" s="6"/>
      <c r="Q37" s="105">
        <f t="shared" si="0"/>
        <v>0</v>
      </c>
      <c r="R37" s="41"/>
      <c r="S37" s="27">
        <f t="shared" si="1"/>
        <v>0</v>
      </c>
    </row>
    <row r="38" spans="2:19" ht="12.75">
      <c r="B38" s="134"/>
      <c r="C38" s="8">
        <v>13</v>
      </c>
      <c r="D38" s="23" t="s">
        <v>105</v>
      </c>
      <c r="E38" s="84" t="s">
        <v>12</v>
      </c>
      <c r="F38" s="6"/>
      <c r="G38" s="6">
        <f>Settembre!AK38</f>
        <v>0</v>
      </c>
      <c r="H38" s="6"/>
      <c r="I38" s="6"/>
      <c r="J38" s="6"/>
      <c r="K38" s="6"/>
      <c r="L38" s="6"/>
      <c r="M38" s="6"/>
      <c r="N38" s="6"/>
      <c r="O38" s="6"/>
      <c r="P38" s="6"/>
      <c r="Q38" s="105">
        <f t="shared" si="0"/>
        <v>0</v>
      </c>
      <c r="R38" s="41"/>
      <c r="S38" s="27">
        <f t="shared" si="1"/>
        <v>0</v>
      </c>
    </row>
    <row r="39" spans="2:19" ht="12.75">
      <c r="B39" s="134"/>
      <c r="C39" s="8">
        <v>14</v>
      </c>
      <c r="D39" s="13" t="s">
        <v>87</v>
      </c>
      <c r="E39" s="82" t="s">
        <v>8</v>
      </c>
      <c r="F39" s="6"/>
      <c r="G39" s="6">
        <f>Settembre!AK39</f>
        <v>2</v>
      </c>
      <c r="H39" s="6"/>
      <c r="I39" s="6"/>
      <c r="J39" s="6"/>
      <c r="K39" s="6"/>
      <c r="L39" s="6"/>
      <c r="M39" s="6"/>
      <c r="N39" s="6"/>
      <c r="O39" s="6"/>
      <c r="P39" s="6"/>
      <c r="Q39" s="105">
        <f t="shared" si="0"/>
        <v>2</v>
      </c>
      <c r="R39" s="41"/>
      <c r="S39" s="27">
        <f t="shared" si="1"/>
        <v>2</v>
      </c>
    </row>
    <row r="40" spans="2:19" ht="12.75">
      <c r="B40" s="134"/>
      <c r="C40" s="8">
        <v>15</v>
      </c>
      <c r="D40" s="23" t="s">
        <v>22</v>
      </c>
      <c r="E40" s="84" t="s">
        <v>21</v>
      </c>
      <c r="F40" s="6"/>
      <c r="G40" s="6">
        <f>Settembre!AK40</f>
        <v>1</v>
      </c>
      <c r="H40" s="6"/>
      <c r="I40" s="6"/>
      <c r="J40" s="6"/>
      <c r="K40" s="6"/>
      <c r="L40" s="6"/>
      <c r="M40" s="6"/>
      <c r="N40" s="6"/>
      <c r="O40" s="6"/>
      <c r="P40" s="6"/>
      <c r="Q40" s="105">
        <f t="shared" si="0"/>
        <v>1</v>
      </c>
      <c r="R40" s="41"/>
      <c r="S40" s="27">
        <f t="shared" si="1"/>
        <v>1</v>
      </c>
    </row>
    <row r="41" spans="2:19" ht="12.75">
      <c r="B41" s="134"/>
      <c r="C41" s="55">
        <v>16</v>
      </c>
      <c r="D41" s="24" t="s">
        <v>68</v>
      </c>
      <c r="E41" s="85" t="s">
        <v>83</v>
      </c>
      <c r="F41" s="6"/>
      <c r="G41" s="6">
        <f>Settembre!AK41</f>
        <v>0</v>
      </c>
      <c r="H41" s="6"/>
      <c r="I41" s="6"/>
      <c r="J41" s="6"/>
      <c r="K41" s="6"/>
      <c r="L41" s="6"/>
      <c r="M41" s="6"/>
      <c r="N41" s="6"/>
      <c r="O41" s="6"/>
      <c r="P41" s="6"/>
      <c r="Q41" s="105">
        <f t="shared" si="0"/>
        <v>0</v>
      </c>
      <c r="R41" s="41"/>
      <c r="S41" s="27">
        <f t="shared" si="1"/>
        <v>0</v>
      </c>
    </row>
    <row r="42" spans="2:19" ht="12.75">
      <c r="B42" s="134"/>
      <c r="C42" s="55"/>
      <c r="D42" s="24"/>
      <c r="E42" s="85"/>
      <c r="F42" s="6"/>
      <c r="G42" s="6">
        <f>Settembre!AK42</f>
        <v>0</v>
      </c>
      <c r="H42" s="6"/>
      <c r="I42" s="6"/>
      <c r="J42" s="6"/>
      <c r="K42" s="6"/>
      <c r="L42" s="6"/>
      <c r="M42" s="6"/>
      <c r="N42" s="6"/>
      <c r="O42" s="6"/>
      <c r="P42" s="6"/>
      <c r="Q42" s="105">
        <f t="shared" si="0"/>
        <v>0</v>
      </c>
      <c r="R42" s="41"/>
      <c r="S42" s="27">
        <f t="shared" si="1"/>
        <v>0</v>
      </c>
    </row>
    <row r="43" spans="2:19" ht="12.75">
      <c r="B43" s="134"/>
      <c r="C43" s="55"/>
      <c r="D43" s="24"/>
      <c r="E43" s="85"/>
      <c r="F43" s="6"/>
      <c r="G43" s="6">
        <f>Settembre!AK43</f>
        <v>0</v>
      </c>
      <c r="H43" s="6"/>
      <c r="I43" s="6"/>
      <c r="J43" s="6"/>
      <c r="K43" s="6"/>
      <c r="L43" s="6"/>
      <c r="M43" s="6"/>
      <c r="N43" s="6"/>
      <c r="O43" s="6"/>
      <c r="P43" s="6"/>
      <c r="Q43" s="105">
        <f t="shared" si="0"/>
        <v>0</v>
      </c>
      <c r="R43" s="41"/>
      <c r="S43" s="27">
        <f t="shared" si="1"/>
        <v>0</v>
      </c>
    </row>
    <row r="44" spans="2:19" ht="12.75">
      <c r="B44" s="134"/>
      <c r="C44" s="55"/>
      <c r="D44" s="24"/>
      <c r="E44" s="85"/>
      <c r="F44" s="6"/>
      <c r="G44" s="6">
        <f>Settembre!AK44</f>
        <v>0</v>
      </c>
      <c r="H44" s="6"/>
      <c r="I44" s="6"/>
      <c r="J44" s="6"/>
      <c r="K44" s="6"/>
      <c r="L44" s="6"/>
      <c r="M44" s="6"/>
      <c r="N44" s="6"/>
      <c r="O44" s="6"/>
      <c r="P44" s="6"/>
      <c r="Q44" s="105">
        <f t="shared" si="0"/>
        <v>0</v>
      </c>
      <c r="R44" s="41"/>
      <c r="S44" s="27">
        <f t="shared" si="1"/>
        <v>0</v>
      </c>
    </row>
    <row r="45" spans="2:19" ht="13.5" thickBot="1">
      <c r="B45" s="135"/>
      <c r="C45" s="55"/>
      <c r="D45" s="46"/>
      <c r="E45" s="86"/>
      <c r="F45" s="6"/>
      <c r="G45" s="6">
        <f>Settembre!AK45</f>
        <v>0</v>
      </c>
      <c r="H45" s="6"/>
      <c r="I45" s="6"/>
      <c r="J45" s="6"/>
      <c r="K45" s="6"/>
      <c r="L45" s="6"/>
      <c r="M45" s="6"/>
      <c r="N45" s="6"/>
      <c r="O45" s="6"/>
      <c r="P45" s="6"/>
      <c r="Q45" s="105">
        <f t="shared" si="0"/>
        <v>0</v>
      </c>
      <c r="R45" s="41"/>
      <c r="S45" s="27">
        <f t="shared" si="1"/>
        <v>0</v>
      </c>
    </row>
    <row r="46" spans="2:19" ht="12.75">
      <c r="B46" s="136" t="s">
        <v>97</v>
      </c>
      <c r="C46" s="60">
        <v>1</v>
      </c>
      <c r="D46" s="59" t="s">
        <v>22</v>
      </c>
      <c r="E46" s="87" t="s">
        <v>23</v>
      </c>
      <c r="F46" s="6"/>
      <c r="G46" s="6">
        <f>Settembre!AK46</f>
        <v>0</v>
      </c>
      <c r="H46" s="6"/>
      <c r="I46" s="6"/>
      <c r="J46" s="6"/>
      <c r="K46" s="6"/>
      <c r="L46" s="6"/>
      <c r="M46" s="6"/>
      <c r="N46" s="6"/>
      <c r="O46" s="6"/>
      <c r="P46" s="6"/>
      <c r="Q46" s="105">
        <f t="shared" si="0"/>
        <v>0</v>
      </c>
      <c r="R46" s="41"/>
      <c r="S46" s="27">
        <f t="shared" si="1"/>
        <v>0</v>
      </c>
    </row>
    <row r="47" spans="2:19" ht="12.75">
      <c r="B47" s="137"/>
      <c r="C47" s="50">
        <v>2</v>
      </c>
      <c r="D47" s="33" t="s">
        <v>69</v>
      </c>
      <c r="E47" s="88" t="s">
        <v>43</v>
      </c>
      <c r="F47" s="6"/>
      <c r="G47" s="6">
        <f>Settembre!AK47</f>
        <v>0</v>
      </c>
      <c r="H47" s="6"/>
      <c r="I47" s="6"/>
      <c r="J47" s="6"/>
      <c r="K47" s="6"/>
      <c r="L47" s="6"/>
      <c r="M47" s="6"/>
      <c r="N47" s="6"/>
      <c r="O47" s="6"/>
      <c r="P47" s="6"/>
      <c r="Q47" s="105">
        <f t="shared" si="0"/>
        <v>0</v>
      </c>
      <c r="R47" s="41"/>
      <c r="S47" s="27">
        <f t="shared" si="1"/>
        <v>0</v>
      </c>
    </row>
    <row r="48" spans="2:19" ht="12.75">
      <c r="B48" s="137"/>
      <c r="C48" s="1">
        <v>3</v>
      </c>
      <c r="D48" s="40" t="s">
        <v>0</v>
      </c>
      <c r="E48" s="15" t="s">
        <v>50</v>
      </c>
      <c r="F48" s="6"/>
      <c r="G48" s="6">
        <f>Settembre!AK48</f>
        <v>0</v>
      </c>
      <c r="H48" s="6"/>
      <c r="I48" s="6"/>
      <c r="J48" s="6"/>
      <c r="K48" s="6"/>
      <c r="L48" s="6"/>
      <c r="M48" s="6"/>
      <c r="N48" s="6"/>
      <c r="O48" s="6"/>
      <c r="P48" s="6"/>
      <c r="Q48" s="105">
        <f t="shared" si="0"/>
        <v>0</v>
      </c>
      <c r="R48" s="41"/>
      <c r="S48" s="27">
        <f t="shared" si="1"/>
        <v>0</v>
      </c>
    </row>
    <row r="49" spans="2:19" ht="12.75">
      <c r="B49" s="137"/>
      <c r="C49" s="49">
        <v>4</v>
      </c>
      <c r="D49" s="30" t="s">
        <v>0</v>
      </c>
      <c r="E49" s="89" t="s">
        <v>1</v>
      </c>
      <c r="F49" s="6"/>
      <c r="G49" s="6">
        <f>Settembre!AK49</f>
        <v>0</v>
      </c>
      <c r="H49" s="6"/>
      <c r="I49" s="6"/>
      <c r="J49" s="6"/>
      <c r="K49" s="6"/>
      <c r="L49" s="6"/>
      <c r="M49" s="6"/>
      <c r="N49" s="6"/>
      <c r="O49" s="6"/>
      <c r="P49" s="6"/>
      <c r="Q49" s="105">
        <f t="shared" si="0"/>
        <v>0</v>
      </c>
      <c r="R49" s="41"/>
      <c r="S49" s="27">
        <f t="shared" si="1"/>
        <v>0</v>
      </c>
    </row>
    <row r="50" spans="2:19" ht="12.75">
      <c r="B50" s="137"/>
      <c r="C50" s="49">
        <v>5</v>
      </c>
      <c r="D50" s="30" t="s">
        <v>17</v>
      </c>
      <c r="E50" s="89" t="s">
        <v>18</v>
      </c>
      <c r="F50" s="6"/>
      <c r="G50" s="6">
        <f>Settembre!AK50</f>
        <v>0</v>
      </c>
      <c r="H50" s="6"/>
      <c r="I50" s="6"/>
      <c r="J50" s="6"/>
      <c r="K50" s="6"/>
      <c r="L50" s="6"/>
      <c r="M50" s="6"/>
      <c r="N50" s="6"/>
      <c r="O50" s="6"/>
      <c r="P50" s="6"/>
      <c r="Q50" s="105">
        <f t="shared" si="0"/>
        <v>0</v>
      </c>
      <c r="R50" s="41"/>
      <c r="S50" s="27">
        <f t="shared" si="1"/>
        <v>0</v>
      </c>
    </row>
    <row r="51" spans="2:19" ht="12.75">
      <c r="B51" s="137"/>
      <c r="C51" s="50">
        <v>6</v>
      </c>
      <c r="D51" s="33" t="s">
        <v>73</v>
      </c>
      <c r="E51" s="88" t="s">
        <v>25</v>
      </c>
      <c r="F51" s="6"/>
      <c r="G51" s="6">
        <f>Settembre!AK51</f>
        <v>0</v>
      </c>
      <c r="H51" s="6"/>
      <c r="I51" s="6"/>
      <c r="J51" s="6"/>
      <c r="K51" s="6"/>
      <c r="L51" s="6"/>
      <c r="M51" s="6"/>
      <c r="N51" s="6"/>
      <c r="O51" s="6"/>
      <c r="P51" s="6"/>
      <c r="Q51" s="105">
        <f t="shared" si="0"/>
        <v>0</v>
      </c>
      <c r="R51" s="41"/>
      <c r="S51" s="27">
        <f t="shared" si="1"/>
        <v>0</v>
      </c>
    </row>
    <row r="52" spans="2:19" ht="12.75">
      <c r="B52" s="137"/>
      <c r="C52" s="49">
        <v>7</v>
      </c>
      <c r="D52" s="30" t="s">
        <v>19</v>
      </c>
      <c r="E52" s="89" t="s">
        <v>10</v>
      </c>
      <c r="F52" s="6">
        <v>-7</v>
      </c>
      <c r="G52" s="6">
        <f>Settembre!AK52</f>
        <v>0</v>
      </c>
      <c r="H52" s="6"/>
      <c r="I52" s="6"/>
      <c r="J52" s="6"/>
      <c r="K52" s="6"/>
      <c r="L52" s="6"/>
      <c r="M52" s="6"/>
      <c r="N52" s="6"/>
      <c r="O52" s="6"/>
      <c r="P52" s="6"/>
      <c r="Q52" s="105">
        <f t="shared" si="0"/>
        <v>-7</v>
      </c>
      <c r="R52" s="41"/>
      <c r="S52" s="27">
        <f t="shared" si="1"/>
        <v>-7</v>
      </c>
    </row>
    <row r="53" spans="2:19" ht="12.75">
      <c r="B53" s="137"/>
      <c r="C53" s="49">
        <v>8</v>
      </c>
      <c r="D53" s="30" t="s">
        <v>74</v>
      </c>
      <c r="E53" s="89" t="s">
        <v>6</v>
      </c>
      <c r="F53" s="6"/>
      <c r="G53" s="6">
        <f>Settembre!AK53</f>
        <v>0</v>
      </c>
      <c r="H53" s="6"/>
      <c r="I53" s="6"/>
      <c r="J53" s="6"/>
      <c r="K53" s="6"/>
      <c r="L53" s="6"/>
      <c r="M53" s="6"/>
      <c r="N53" s="6"/>
      <c r="O53" s="6"/>
      <c r="P53" s="6"/>
      <c r="Q53" s="105">
        <f t="shared" si="0"/>
        <v>0</v>
      </c>
      <c r="R53" s="41"/>
      <c r="S53" s="27">
        <f t="shared" si="1"/>
        <v>0</v>
      </c>
    </row>
    <row r="54" spans="2:19" ht="12.75">
      <c r="B54" s="137"/>
      <c r="C54" s="49">
        <v>9</v>
      </c>
      <c r="D54" s="30" t="s">
        <v>76</v>
      </c>
      <c r="E54" s="89" t="s">
        <v>75</v>
      </c>
      <c r="F54" s="6"/>
      <c r="G54" s="6">
        <f>Settembre!AK54</f>
        <v>1</v>
      </c>
      <c r="H54" s="6"/>
      <c r="I54" s="6"/>
      <c r="J54" s="6"/>
      <c r="K54" s="6"/>
      <c r="L54" s="6"/>
      <c r="M54" s="6"/>
      <c r="N54" s="6"/>
      <c r="O54" s="6"/>
      <c r="P54" s="6"/>
      <c r="Q54" s="105">
        <f t="shared" si="0"/>
        <v>1</v>
      </c>
      <c r="R54" s="41"/>
      <c r="S54" s="27">
        <f t="shared" si="1"/>
        <v>1</v>
      </c>
    </row>
    <row r="55" spans="2:19" ht="12.75">
      <c r="B55" s="137"/>
      <c r="C55" s="1">
        <v>10</v>
      </c>
      <c r="D55" s="40" t="s">
        <v>3</v>
      </c>
      <c r="E55" s="15" t="s">
        <v>4</v>
      </c>
      <c r="F55" s="6"/>
      <c r="G55" s="6">
        <f>Settembre!AK55</f>
        <v>0</v>
      </c>
      <c r="H55" s="6"/>
      <c r="I55" s="6"/>
      <c r="J55" s="6"/>
      <c r="K55" s="6"/>
      <c r="L55" s="6"/>
      <c r="M55" s="6"/>
      <c r="N55" s="6"/>
      <c r="O55" s="6"/>
      <c r="P55" s="6"/>
      <c r="Q55" s="105">
        <f t="shared" si="0"/>
        <v>0</v>
      </c>
      <c r="R55" s="41"/>
      <c r="S55" s="27">
        <f t="shared" si="1"/>
        <v>0</v>
      </c>
    </row>
    <row r="56" spans="2:19" ht="12.75">
      <c r="B56" s="137"/>
      <c r="C56" s="51">
        <v>11</v>
      </c>
      <c r="D56" s="32" t="s">
        <v>7</v>
      </c>
      <c r="E56" s="90" t="s">
        <v>8</v>
      </c>
      <c r="F56" s="6"/>
      <c r="G56" s="6">
        <f>Settembre!AK56</f>
        <v>0</v>
      </c>
      <c r="H56" s="6"/>
      <c r="I56" s="6"/>
      <c r="J56" s="6"/>
      <c r="K56" s="6"/>
      <c r="L56" s="6"/>
      <c r="M56" s="6"/>
      <c r="N56" s="6"/>
      <c r="O56" s="6"/>
      <c r="P56" s="6"/>
      <c r="Q56" s="105">
        <f t="shared" si="0"/>
        <v>0</v>
      </c>
      <c r="R56" s="41"/>
      <c r="S56" s="27">
        <f t="shared" si="1"/>
        <v>0</v>
      </c>
    </row>
    <row r="57" spans="2:19" ht="12.75">
      <c r="B57" s="137"/>
      <c r="C57" s="49">
        <v>12</v>
      </c>
      <c r="D57" s="30" t="s">
        <v>30</v>
      </c>
      <c r="E57" s="89" t="s">
        <v>31</v>
      </c>
      <c r="F57" s="6"/>
      <c r="G57" s="6">
        <f>Settembre!AK57</f>
        <v>1</v>
      </c>
      <c r="H57" s="6"/>
      <c r="I57" s="6"/>
      <c r="J57" s="6"/>
      <c r="K57" s="6"/>
      <c r="L57" s="6"/>
      <c r="M57" s="6"/>
      <c r="N57" s="6"/>
      <c r="O57" s="6"/>
      <c r="P57" s="6"/>
      <c r="Q57" s="105">
        <f t="shared" si="0"/>
        <v>1</v>
      </c>
      <c r="R57" s="41"/>
      <c r="S57" s="27">
        <f t="shared" si="1"/>
        <v>1</v>
      </c>
    </row>
    <row r="58" spans="2:19" ht="12.75">
      <c r="B58" s="137"/>
      <c r="C58" s="49">
        <v>13</v>
      </c>
      <c r="D58" s="30" t="s">
        <v>2</v>
      </c>
      <c r="E58" s="89" t="s">
        <v>20</v>
      </c>
      <c r="F58" s="6"/>
      <c r="G58" s="6">
        <f>Settembre!AK58</f>
        <v>0</v>
      </c>
      <c r="H58" s="6"/>
      <c r="I58" s="6"/>
      <c r="J58" s="6"/>
      <c r="K58" s="6"/>
      <c r="L58" s="6"/>
      <c r="M58" s="6"/>
      <c r="N58" s="6"/>
      <c r="O58" s="6"/>
      <c r="P58" s="6"/>
      <c r="Q58" s="105">
        <f t="shared" si="0"/>
        <v>0</v>
      </c>
      <c r="R58" s="41"/>
      <c r="S58" s="27">
        <f t="shared" si="1"/>
        <v>0</v>
      </c>
    </row>
    <row r="59" spans="2:19" ht="12.75">
      <c r="B59" s="137"/>
      <c r="C59" s="51">
        <v>14</v>
      </c>
      <c r="D59" s="32" t="s">
        <v>5</v>
      </c>
      <c r="E59" s="90" t="s">
        <v>6</v>
      </c>
      <c r="F59" s="6">
        <v>14</v>
      </c>
      <c r="G59" s="6">
        <f>Settembre!AK59</f>
        <v>0</v>
      </c>
      <c r="H59" s="6"/>
      <c r="I59" s="6"/>
      <c r="J59" s="6"/>
      <c r="K59" s="6"/>
      <c r="L59" s="6"/>
      <c r="M59" s="6"/>
      <c r="N59" s="6"/>
      <c r="O59" s="6"/>
      <c r="P59" s="6"/>
      <c r="Q59" s="105">
        <f t="shared" si="0"/>
        <v>14</v>
      </c>
      <c r="R59" s="41"/>
      <c r="S59" s="27">
        <f t="shared" si="1"/>
        <v>14</v>
      </c>
    </row>
    <row r="60" spans="2:19" ht="12.75">
      <c r="B60" s="137"/>
      <c r="C60" s="49">
        <v>15</v>
      </c>
      <c r="D60" s="32" t="s">
        <v>111</v>
      </c>
      <c r="E60" s="89" t="s">
        <v>108</v>
      </c>
      <c r="F60" s="6"/>
      <c r="G60" s="6">
        <f>Settembre!AK60</f>
        <v>0</v>
      </c>
      <c r="H60" s="6"/>
      <c r="I60" s="6"/>
      <c r="J60" s="6"/>
      <c r="K60" s="6"/>
      <c r="L60" s="6"/>
      <c r="M60" s="6"/>
      <c r="N60" s="6"/>
      <c r="O60" s="6"/>
      <c r="P60" s="6"/>
      <c r="Q60" s="105">
        <f t="shared" si="0"/>
        <v>0</v>
      </c>
      <c r="R60" s="41"/>
      <c r="S60" s="27">
        <f t="shared" si="1"/>
        <v>0</v>
      </c>
    </row>
    <row r="61" spans="2:19" ht="12.75">
      <c r="B61" s="137"/>
      <c r="C61" s="49">
        <v>16</v>
      </c>
      <c r="D61" s="32" t="s">
        <v>125</v>
      </c>
      <c r="E61" s="89" t="s">
        <v>60</v>
      </c>
      <c r="F61" s="6"/>
      <c r="G61" s="6">
        <f>Settembre!AK61</f>
        <v>0</v>
      </c>
      <c r="H61" s="6"/>
      <c r="I61" s="6"/>
      <c r="J61" s="6"/>
      <c r="K61" s="6"/>
      <c r="L61" s="6"/>
      <c r="M61" s="6"/>
      <c r="N61" s="6"/>
      <c r="O61" s="6"/>
      <c r="P61" s="6"/>
      <c r="Q61" s="105">
        <f t="shared" si="0"/>
        <v>0</v>
      </c>
      <c r="R61" s="41"/>
      <c r="S61" s="27">
        <f t="shared" si="1"/>
        <v>0</v>
      </c>
    </row>
    <row r="62" spans="2:19" ht="12.75">
      <c r="B62" s="137"/>
      <c r="C62" s="70">
        <v>17</v>
      </c>
      <c r="D62" s="34" t="s">
        <v>22</v>
      </c>
      <c r="E62" s="91" t="s">
        <v>45</v>
      </c>
      <c r="F62" s="6"/>
      <c r="G62" s="6">
        <f>Settembre!AK62</f>
        <v>0</v>
      </c>
      <c r="H62" s="6"/>
      <c r="I62" s="6"/>
      <c r="J62" s="6"/>
      <c r="K62" s="6"/>
      <c r="L62" s="6"/>
      <c r="M62" s="6"/>
      <c r="N62" s="6"/>
      <c r="O62" s="6"/>
      <c r="P62" s="6"/>
      <c r="Q62" s="105">
        <f t="shared" si="0"/>
        <v>0</v>
      </c>
      <c r="R62" s="41"/>
      <c r="S62" s="27">
        <f t="shared" si="1"/>
        <v>0</v>
      </c>
    </row>
    <row r="63" spans="2:19" ht="12.75">
      <c r="B63" s="137"/>
      <c r="C63" s="70">
        <v>18</v>
      </c>
      <c r="D63" s="34" t="s">
        <v>143</v>
      </c>
      <c r="E63" s="91" t="s">
        <v>142</v>
      </c>
      <c r="F63" s="6"/>
      <c r="G63" s="6">
        <f>Settembre!AK63</f>
        <v>0</v>
      </c>
      <c r="H63" s="6"/>
      <c r="I63" s="6"/>
      <c r="J63" s="6"/>
      <c r="K63" s="6"/>
      <c r="L63" s="6"/>
      <c r="M63" s="6"/>
      <c r="N63" s="6"/>
      <c r="O63" s="6"/>
      <c r="P63" s="6"/>
      <c r="Q63" s="105">
        <f t="shared" si="0"/>
        <v>0</v>
      </c>
      <c r="R63" s="41"/>
      <c r="S63" s="27">
        <f t="shared" si="1"/>
        <v>0</v>
      </c>
    </row>
    <row r="64" spans="2:19" ht="12.75">
      <c r="B64" s="137"/>
      <c r="C64" s="70">
        <v>19</v>
      </c>
      <c r="D64" s="34" t="s">
        <v>13</v>
      </c>
      <c r="E64" s="91" t="s">
        <v>8</v>
      </c>
      <c r="F64" s="6"/>
      <c r="G64" s="6">
        <f>Settembre!AK64</f>
        <v>0</v>
      </c>
      <c r="H64" s="6"/>
      <c r="I64" s="6"/>
      <c r="J64" s="6"/>
      <c r="K64" s="6"/>
      <c r="L64" s="6"/>
      <c r="M64" s="6"/>
      <c r="N64" s="6"/>
      <c r="O64" s="6"/>
      <c r="P64" s="6"/>
      <c r="Q64" s="105">
        <f t="shared" si="0"/>
        <v>0</v>
      </c>
      <c r="R64" s="41"/>
      <c r="S64" s="27">
        <f t="shared" si="1"/>
        <v>0</v>
      </c>
    </row>
    <row r="65" spans="2:19" ht="12.75">
      <c r="B65" s="137"/>
      <c r="C65" s="70">
        <v>20</v>
      </c>
      <c r="D65" s="34" t="s">
        <v>34</v>
      </c>
      <c r="E65" s="91" t="s">
        <v>35</v>
      </c>
      <c r="F65" s="6"/>
      <c r="G65" s="6">
        <f>Settembre!AK65</f>
        <v>0</v>
      </c>
      <c r="H65" s="6"/>
      <c r="I65" s="6"/>
      <c r="J65" s="6"/>
      <c r="K65" s="6"/>
      <c r="L65" s="6"/>
      <c r="M65" s="6"/>
      <c r="N65" s="6"/>
      <c r="O65" s="6"/>
      <c r="P65" s="6"/>
      <c r="Q65" s="105">
        <f t="shared" si="0"/>
        <v>0</v>
      </c>
      <c r="R65" s="41"/>
      <c r="S65" s="27">
        <f t="shared" si="1"/>
        <v>0</v>
      </c>
    </row>
    <row r="66" spans="2:19" ht="12.75">
      <c r="B66" s="137"/>
      <c r="C66" s="70"/>
      <c r="D66" s="34"/>
      <c r="E66" s="91"/>
      <c r="F66" s="6"/>
      <c r="G66" s="6">
        <f>Settembre!AK66</f>
        <v>0</v>
      </c>
      <c r="H66" s="6"/>
      <c r="I66" s="6"/>
      <c r="J66" s="6"/>
      <c r="K66" s="6"/>
      <c r="L66" s="6"/>
      <c r="M66" s="6"/>
      <c r="N66" s="6"/>
      <c r="O66" s="6"/>
      <c r="P66" s="6"/>
      <c r="Q66" s="105">
        <f t="shared" si="0"/>
        <v>0</v>
      </c>
      <c r="R66" s="41"/>
      <c r="S66" s="27">
        <f t="shared" si="1"/>
        <v>0</v>
      </c>
    </row>
    <row r="67" spans="2:19" ht="12.75">
      <c r="B67" s="137"/>
      <c r="C67" s="70"/>
      <c r="D67" s="34"/>
      <c r="E67" s="91"/>
      <c r="F67" s="6"/>
      <c r="G67" s="6">
        <f>Settembre!AK67</f>
        <v>0</v>
      </c>
      <c r="H67" s="6"/>
      <c r="I67" s="6"/>
      <c r="J67" s="6"/>
      <c r="K67" s="6"/>
      <c r="L67" s="6"/>
      <c r="M67" s="6"/>
      <c r="N67" s="6"/>
      <c r="O67" s="6"/>
      <c r="P67" s="6"/>
      <c r="Q67" s="105">
        <f t="shared" si="0"/>
        <v>0</v>
      </c>
      <c r="R67" s="41"/>
      <c r="S67" s="27">
        <f t="shared" si="1"/>
        <v>0</v>
      </c>
    </row>
    <row r="68" spans="2:19" ht="12.75">
      <c r="B68" s="137"/>
      <c r="C68" s="70"/>
      <c r="D68" s="34"/>
      <c r="E68" s="91"/>
      <c r="F68" s="6"/>
      <c r="G68" s="6">
        <f>Settembre!AK68</f>
        <v>0</v>
      </c>
      <c r="H68" s="6"/>
      <c r="I68" s="6"/>
      <c r="J68" s="6"/>
      <c r="K68" s="6"/>
      <c r="L68" s="6"/>
      <c r="M68" s="6"/>
      <c r="N68" s="6"/>
      <c r="O68" s="6"/>
      <c r="P68" s="6"/>
      <c r="Q68" s="105">
        <f t="shared" si="0"/>
        <v>0</v>
      </c>
      <c r="R68" s="41"/>
      <c r="S68" s="27">
        <f t="shared" si="1"/>
        <v>0</v>
      </c>
    </row>
    <row r="69" spans="2:19" ht="13.5" thickBot="1">
      <c r="B69" s="138"/>
      <c r="C69" s="68"/>
      <c r="D69" s="42"/>
      <c r="E69" s="92"/>
      <c r="F69" s="6"/>
      <c r="G69" s="6">
        <f>Settembre!AK69</f>
        <v>0</v>
      </c>
      <c r="H69" s="6"/>
      <c r="I69" s="6"/>
      <c r="J69" s="6"/>
      <c r="K69" s="6"/>
      <c r="L69" s="6"/>
      <c r="M69" s="6"/>
      <c r="N69" s="6"/>
      <c r="O69" s="6"/>
      <c r="P69" s="6"/>
      <c r="Q69" s="105">
        <f t="shared" si="0"/>
        <v>0</v>
      </c>
      <c r="R69" s="41"/>
      <c r="S69" s="27">
        <f t="shared" si="1"/>
        <v>0</v>
      </c>
    </row>
    <row r="70" spans="2:19" ht="12.75">
      <c r="B70" s="139" t="s">
        <v>121</v>
      </c>
      <c r="C70" s="10">
        <v>1</v>
      </c>
      <c r="D70" s="56" t="s">
        <v>129</v>
      </c>
      <c r="E70" s="93" t="s">
        <v>130</v>
      </c>
      <c r="F70" s="6"/>
      <c r="G70" s="6">
        <f>Settembre!AK70</f>
        <v>0</v>
      </c>
      <c r="H70" s="6"/>
      <c r="I70" s="6"/>
      <c r="J70" s="6"/>
      <c r="K70" s="6"/>
      <c r="L70" s="6"/>
      <c r="M70" s="6"/>
      <c r="N70" s="6"/>
      <c r="O70" s="6"/>
      <c r="P70" s="6"/>
      <c r="Q70" s="105">
        <f aca="true" t="shared" si="2" ref="Q70:Q127">SUM(F70:P70)</f>
        <v>0</v>
      </c>
      <c r="R70" s="41"/>
      <c r="S70" s="27">
        <f aca="true" t="shared" si="3" ref="S70:S127">Q70-R70</f>
        <v>0</v>
      </c>
    </row>
    <row r="71" spans="2:19" ht="12.75">
      <c r="B71" s="140"/>
      <c r="C71" s="9">
        <v>2</v>
      </c>
      <c r="D71" s="26" t="s">
        <v>90</v>
      </c>
      <c r="E71" s="94" t="s">
        <v>8</v>
      </c>
      <c r="F71" s="6"/>
      <c r="G71" s="6">
        <f>Settembre!AK71</f>
        <v>0</v>
      </c>
      <c r="H71" s="6"/>
      <c r="I71" s="6"/>
      <c r="J71" s="6"/>
      <c r="K71" s="6"/>
      <c r="L71" s="6"/>
      <c r="M71" s="6"/>
      <c r="N71" s="6"/>
      <c r="O71" s="6"/>
      <c r="P71" s="6"/>
      <c r="Q71" s="105">
        <f t="shared" si="2"/>
        <v>0</v>
      </c>
      <c r="R71" s="41"/>
      <c r="S71" s="27">
        <f t="shared" si="3"/>
        <v>0</v>
      </c>
    </row>
    <row r="72" spans="2:19" ht="12.75">
      <c r="B72" s="140"/>
      <c r="C72" s="9">
        <v>3</v>
      </c>
      <c r="D72" s="31" t="s">
        <v>116</v>
      </c>
      <c r="E72" s="95" t="s">
        <v>95</v>
      </c>
      <c r="F72" s="6"/>
      <c r="G72" s="6">
        <f>Settembre!AK72</f>
        <v>0</v>
      </c>
      <c r="H72" s="6"/>
      <c r="I72" s="6"/>
      <c r="J72" s="6"/>
      <c r="K72" s="6"/>
      <c r="L72" s="6"/>
      <c r="M72" s="6"/>
      <c r="N72" s="6"/>
      <c r="O72" s="6"/>
      <c r="P72" s="6"/>
      <c r="Q72" s="105">
        <f t="shared" si="2"/>
        <v>0</v>
      </c>
      <c r="R72" s="41"/>
      <c r="S72" s="27">
        <f t="shared" si="3"/>
        <v>0</v>
      </c>
    </row>
    <row r="73" spans="2:19" ht="12.75">
      <c r="B73" s="140"/>
      <c r="C73" s="9">
        <v>4</v>
      </c>
      <c r="D73" s="31" t="s">
        <v>63</v>
      </c>
      <c r="E73" s="95" t="s">
        <v>110</v>
      </c>
      <c r="F73" s="6"/>
      <c r="G73" s="6">
        <f>Settembre!AK73</f>
        <v>0</v>
      </c>
      <c r="H73" s="6"/>
      <c r="I73" s="6"/>
      <c r="J73" s="6"/>
      <c r="K73" s="6"/>
      <c r="L73" s="6"/>
      <c r="M73" s="6"/>
      <c r="N73" s="6"/>
      <c r="O73" s="6"/>
      <c r="P73" s="6"/>
      <c r="Q73" s="105">
        <f t="shared" si="2"/>
        <v>0</v>
      </c>
      <c r="R73" s="41"/>
      <c r="S73" s="27">
        <f t="shared" si="3"/>
        <v>0</v>
      </c>
    </row>
    <row r="74" spans="2:19" ht="12.75">
      <c r="B74" s="140"/>
      <c r="C74" s="9">
        <v>5</v>
      </c>
      <c r="D74" s="26" t="s">
        <v>86</v>
      </c>
      <c r="E74" s="94" t="s">
        <v>78</v>
      </c>
      <c r="F74" s="6"/>
      <c r="G74" s="6">
        <f>Settembre!AK74</f>
        <v>0</v>
      </c>
      <c r="H74" s="6"/>
      <c r="I74" s="6"/>
      <c r="J74" s="6"/>
      <c r="K74" s="6"/>
      <c r="L74" s="6"/>
      <c r="M74" s="6"/>
      <c r="N74" s="6"/>
      <c r="O74" s="6"/>
      <c r="P74" s="6"/>
      <c r="Q74" s="105">
        <f t="shared" si="2"/>
        <v>0</v>
      </c>
      <c r="R74" s="41"/>
      <c r="S74" s="27">
        <f t="shared" si="3"/>
        <v>0</v>
      </c>
    </row>
    <row r="75" spans="2:19" ht="12.75">
      <c r="B75" s="140"/>
      <c r="C75" s="9">
        <v>6</v>
      </c>
      <c r="D75" s="26" t="s">
        <v>93</v>
      </c>
      <c r="E75" s="94" t="s">
        <v>94</v>
      </c>
      <c r="F75" s="6"/>
      <c r="G75" s="6">
        <f>Settembre!AK75</f>
        <v>0</v>
      </c>
      <c r="H75" s="6"/>
      <c r="I75" s="6"/>
      <c r="J75" s="6"/>
      <c r="K75" s="6"/>
      <c r="L75" s="6"/>
      <c r="M75" s="6"/>
      <c r="N75" s="6"/>
      <c r="O75" s="6"/>
      <c r="P75" s="6"/>
      <c r="Q75" s="105">
        <f t="shared" si="2"/>
        <v>0</v>
      </c>
      <c r="R75" s="41"/>
      <c r="S75" s="27">
        <f t="shared" si="3"/>
        <v>0</v>
      </c>
    </row>
    <row r="76" spans="2:19" ht="12.75">
      <c r="B76" s="140"/>
      <c r="C76" s="9">
        <v>7</v>
      </c>
      <c r="D76" s="31" t="s">
        <v>0</v>
      </c>
      <c r="E76" s="95" t="s">
        <v>43</v>
      </c>
      <c r="F76" s="6"/>
      <c r="G76" s="6">
        <f>Settembre!AK76</f>
        <v>0</v>
      </c>
      <c r="H76" s="6"/>
      <c r="I76" s="6"/>
      <c r="J76" s="6"/>
      <c r="K76" s="6"/>
      <c r="L76" s="6"/>
      <c r="M76" s="6"/>
      <c r="N76" s="6"/>
      <c r="O76" s="6"/>
      <c r="P76" s="6"/>
      <c r="Q76" s="105">
        <f t="shared" si="2"/>
        <v>0</v>
      </c>
      <c r="R76" s="41"/>
      <c r="S76" s="27">
        <f t="shared" si="3"/>
        <v>0</v>
      </c>
    </row>
    <row r="77" spans="2:19" ht="12.75">
      <c r="B77" s="140"/>
      <c r="C77" s="9">
        <v>8</v>
      </c>
      <c r="D77" s="31" t="s">
        <v>0</v>
      </c>
      <c r="E77" s="95" t="s">
        <v>18</v>
      </c>
      <c r="F77" s="6"/>
      <c r="G77" s="6">
        <f>Settembre!AK77</f>
        <v>0</v>
      </c>
      <c r="H77" s="6"/>
      <c r="I77" s="6"/>
      <c r="J77" s="6"/>
      <c r="K77" s="6"/>
      <c r="L77" s="6"/>
      <c r="M77" s="6"/>
      <c r="N77" s="6"/>
      <c r="O77" s="6"/>
      <c r="P77" s="6"/>
      <c r="Q77" s="105">
        <f t="shared" si="2"/>
        <v>0</v>
      </c>
      <c r="R77" s="41"/>
      <c r="S77" s="27">
        <f t="shared" si="3"/>
        <v>0</v>
      </c>
    </row>
    <row r="78" spans="2:19" ht="12.75">
      <c r="B78" s="140"/>
      <c r="C78" s="9">
        <v>9</v>
      </c>
      <c r="D78" s="26" t="s">
        <v>46</v>
      </c>
      <c r="E78" s="94" t="s">
        <v>78</v>
      </c>
      <c r="F78" s="6">
        <v>7</v>
      </c>
      <c r="G78" s="6">
        <f>Settembre!AK78</f>
        <v>0</v>
      </c>
      <c r="H78" s="6"/>
      <c r="I78" s="6"/>
      <c r="J78" s="6"/>
      <c r="K78" s="6"/>
      <c r="L78" s="6"/>
      <c r="M78" s="6"/>
      <c r="N78" s="6"/>
      <c r="O78" s="6"/>
      <c r="P78" s="6"/>
      <c r="Q78" s="105">
        <f t="shared" si="2"/>
        <v>7</v>
      </c>
      <c r="R78" s="41"/>
      <c r="S78" s="27">
        <f t="shared" si="3"/>
        <v>7</v>
      </c>
    </row>
    <row r="79" spans="2:19" ht="12.75">
      <c r="B79" s="140"/>
      <c r="C79" s="9">
        <v>10</v>
      </c>
      <c r="D79" s="26" t="s">
        <v>88</v>
      </c>
      <c r="E79" s="94" t="s">
        <v>35</v>
      </c>
      <c r="F79" s="6"/>
      <c r="G79" s="6">
        <f>Settembre!AK79</f>
        <v>0</v>
      </c>
      <c r="H79" s="6"/>
      <c r="I79" s="6"/>
      <c r="J79" s="6"/>
      <c r="K79" s="6"/>
      <c r="L79" s="6"/>
      <c r="M79" s="6"/>
      <c r="N79" s="6"/>
      <c r="O79" s="6"/>
      <c r="P79" s="6"/>
      <c r="Q79" s="105">
        <f t="shared" si="2"/>
        <v>0</v>
      </c>
      <c r="R79" s="41"/>
      <c r="S79" s="27">
        <f t="shared" si="3"/>
        <v>0</v>
      </c>
    </row>
    <row r="80" spans="2:19" ht="12.75">
      <c r="B80" s="140"/>
      <c r="C80" s="9">
        <v>11</v>
      </c>
      <c r="D80" s="31" t="s">
        <v>103</v>
      </c>
      <c r="E80" s="95" t="s">
        <v>104</v>
      </c>
      <c r="F80" s="6">
        <v>2</v>
      </c>
      <c r="G80" s="6">
        <f>Settembre!AK80</f>
        <v>0</v>
      </c>
      <c r="H80" s="6"/>
      <c r="I80" s="6"/>
      <c r="J80" s="6"/>
      <c r="K80" s="6"/>
      <c r="L80" s="6"/>
      <c r="M80" s="6"/>
      <c r="N80" s="6"/>
      <c r="O80" s="6"/>
      <c r="P80" s="6"/>
      <c r="Q80" s="105">
        <f t="shared" si="2"/>
        <v>2</v>
      </c>
      <c r="R80" s="41"/>
      <c r="S80" s="27">
        <f t="shared" si="3"/>
        <v>2</v>
      </c>
    </row>
    <row r="81" spans="2:19" ht="12.75">
      <c r="B81" s="140"/>
      <c r="C81" s="9">
        <v>12</v>
      </c>
      <c r="D81" s="26" t="s">
        <v>109</v>
      </c>
      <c r="E81" s="95" t="s">
        <v>110</v>
      </c>
      <c r="F81" s="6"/>
      <c r="G81" s="6">
        <f>Settembre!AK81</f>
        <v>0</v>
      </c>
      <c r="H81" s="6"/>
      <c r="I81" s="6"/>
      <c r="J81" s="6"/>
      <c r="K81" s="6"/>
      <c r="L81" s="6"/>
      <c r="M81" s="6"/>
      <c r="N81" s="6"/>
      <c r="O81" s="6"/>
      <c r="P81" s="6"/>
      <c r="Q81" s="105">
        <f t="shared" si="2"/>
        <v>0</v>
      </c>
      <c r="R81" s="41"/>
      <c r="S81" s="27">
        <f t="shared" si="3"/>
        <v>0</v>
      </c>
    </row>
    <row r="82" spans="2:19" ht="12.75">
      <c r="B82" s="140"/>
      <c r="C82" s="9">
        <v>13</v>
      </c>
      <c r="D82" s="31" t="s">
        <v>84</v>
      </c>
      <c r="E82" s="95" t="s">
        <v>32</v>
      </c>
      <c r="F82" s="6"/>
      <c r="G82" s="6">
        <f>Settembre!AK82</f>
        <v>0</v>
      </c>
      <c r="H82" s="6"/>
      <c r="I82" s="6"/>
      <c r="J82" s="6"/>
      <c r="K82" s="6"/>
      <c r="L82" s="6"/>
      <c r="M82" s="6"/>
      <c r="N82" s="6"/>
      <c r="O82" s="6"/>
      <c r="P82" s="6"/>
      <c r="Q82" s="105">
        <f t="shared" si="2"/>
        <v>0</v>
      </c>
      <c r="R82" s="41"/>
      <c r="S82" s="27">
        <f t="shared" si="3"/>
        <v>0</v>
      </c>
    </row>
    <row r="83" spans="2:19" ht="12.75" customHeight="1">
      <c r="B83" s="140"/>
      <c r="C83" s="9">
        <v>14</v>
      </c>
      <c r="D83" s="26" t="s">
        <v>63</v>
      </c>
      <c r="E83" s="94" t="s">
        <v>106</v>
      </c>
      <c r="F83" s="6"/>
      <c r="G83" s="6">
        <f>Settembre!AK83</f>
        <v>0</v>
      </c>
      <c r="H83" s="6"/>
      <c r="I83" s="6"/>
      <c r="J83" s="6"/>
      <c r="K83" s="6"/>
      <c r="L83" s="6"/>
      <c r="M83" s="6"/>
      <c r="N83" s="6"/>
      <c r="O83" s="6"/>
      <c r="P83" s="6"/>
      <c r="Q83" s="105">
        <f t="shared" si="2"/>
        <v>0</v>
      </c>
      <c r="R83" s="41"/>
      <c r="S83" s="27">
        <f t="shared" si="3"/>
        <v>0</v>
      </c>
    </row>
    <row r="84" spans="2:19" ht="12.75">
      <c r="B84" s="140"/>
      <c r="C84" s="9">
        <v>15</v>
      </c>
      <c r="D84" s="26" t="s">
        <v>91</v>
      </c>
      <c r="E84" s="94" t="s">
        <v>92</v>
      </c>
      <c r="F84" s="6"/>
      <c r="G84" s="6">
        <f>Settembre!AK84</f>
        <v>0</v>
      </c>
      <c r="H84" s="6"/>
      <c r="I84" s="6"/>
      <c r="J84" s="6"/>
      <c r="K84" s="6"/>
      <c r="L84" s="6"/>
      <c r="M84" s="6"/>
      <c r="N84" s="6"/>
      <c r="O84" s="6"/>
      <c r="P84" s="6"/>
      <c r="Q84" s="105">
        <f t="shared" si="2"/>
        <v>0</v>
      </c>
      <c r="R84" s="41"/>
      <c r="S84" s="27">
        <f t="shared" si="3"/>
        <v>0</v>
      </c>
    </row>
    <row r="85" spans="2:19" ht="12.75">
      <c r="B85" s="140"/>
      <c r="C85" s="9">
        <v>16</v>
      </c>
      <c r="D85" s="26" t="s">
        <v>77</v>
      </c>
      <c r="E85" s="94" t="s">
        <v>89</v>
      </c>
      <c r="F85" s="6"/>
      <c r="G85" s="6">
        <f>Settembre!AK85</f>
        <v>0</v>
      </c>
      <c r="H85" s="6"/>
      <c r="I85" s="6"/>
      <c r="J85" s="6"/>
      <c r="K85" s="6"/>
      <c r="L85" s="6"/>
      <c r="M85" s="6"/>
      <c r="N85" s="6"/>
      <c r="O85" s="6"/>
      <c r="P85" s="6"/>
      <c r="Q85" s="105">
        <f t="shared" si="2"/>
        <v>0</v>
      </c>
      <c r="R85" s="41"/>
      <c r="S85" s="27">
        <f t="shared" si="3"/>
        <v>0</v>
      </c>
    </row>
    <row r="86" spans="2:19" ht="12.75">
      <c r="B86" s="140"/>
      <c r="C86" s="9">
        <v>17</v>
      </c>
      <c r="D86" s="26" t="s">
        <v>107</v>
      </c>
      <c r="E86" s="95" t="s">
        <v>32</v>
      </c>
      <c r="F86" s="6"/>
      <c r="G86" s="6">
        <f>Settembre!AK86</f>
        <v>0</v>
      </c>
      <c r="H86" s="6"/>
      <c r="I86" s="6"/>
      <c r="J86" s="6"/>
      <c r="K86" s="6"/>
      <c r="L86" s="6"/>
      <c r="M86" s="6"/>
      <c r="N86" s="6"/>
      <c r="O86" s="6"/>
      <c r="P86" s="6"/>
      <c r="Q86" s="105">
        <f t="shared" si="2"/>
        <v>0</v>
      </c>
      <c r="R86" s="41"/>
      <c r="S86" s="27">
        <f t="shared" si="3"/>
        <v>0</v>
      </c>
    </row>
    <row r="87" spans="2:19" ht="12.75">
      <c r="B87" s="140"/>
      <c r="C87" s="9">
        <v>18</v>
      </c>
      <c r="D87" s="31" t="s">
        <v>133</v>
      </c>
      <c r="E87" s="95" t="s">
        <v>79</v>
      </c>
      <c r="F87" s="6"/>
      <c r="G87" s="6">
        <f>Settembre!AK87</f>
        <v>0</v>
      </c>
      <c r="H87" s="6"/>
      <c r="I87" s="6"/>
      <c r="J87" s="6"/>
      <c r="K87" s="6"/>
      <c r="L87" s="6"/>
      <c r="M87" s="6"/>
      <c r="N87" s="6"/>
      <c r="O87" s="6"/>
      <c r="P87" s="6"/>
      <c r="Q87" s="105">
        <f t="shared" si="2"/>
        <v>0</v>
      </c>
      <c r="R87" s="41"/>
      <c r="S87" s="27">
        <f t="shared" si="3"/>
        <v>0</v>
      </c>
    </row>
    <row r="88" spans="2:19" ht="12.75">
      <c r="B88" s="140"/>
      <c r="C88" s="9">
        <v>19</v>
      </c>
      <c r="D88" s="31" t="s">
        <v>134</v>
      </c>
      <c r="E88" s="95" t="s">
        <v>10</v>
      </c>
      <c r="F88" s="6"/>
      <c r="G88" s="6">
        <f>Settembre!AK88</f>
        <v>0</v>
      </c>
      <c r="H88" s="6"/>
      <c r="I88" s="6"/>
      <c r="J88" s="6"/>
      <c r="K88" s="6"/>
      <c r="L88" s="6"/>
      <c r="M88" s="6"/>
      <c r="N88" s="6"/>
      <c r="O88" s="6"/>
      <c r="P88" s="6"/>
      <c r="Q88" s="105">
        <f t="shared" si="2"/>
        <v>0</v>
      </c>
      <c r="R88" s="41"/>
      <c r="S88" s="27">
        <f t="shared" si="3"/>
        <v>0</v>
      </c>
    </row>
    <row r="89" spans="2:19" ht="12.75">
      <c r="B89" s="140"/>
      <c r="C89" s="9">
        <v>20</v>
      </c>
      <c r="D89" s="31" t="s">
        <v>140</v>
      </c>
      <c r="E89" s="95" t="s">
        <v>131</v>
      </c>
      <c r="F89" s="6"/>
      <c r="G89" s="6">
        <f>Settembre!AK89</f>
        <v>0</v>
      </c>
      <c r="H89" s="6"/>
      <c r="I89" s="6"/>
      <c r="J89" s="6"/>
      <c r="K89" s="6"/>
      <c r="L89" s="6"/>
      <c r="M89" s="6"/>
      <c r="N89" s="6"/>
      <c r="O89" s="6"/>
      <c r="P89" s="6"/>
      <c r="Q89" s="105">
        <f t="shared" si="2"/>
        <v>0</v>
      </c>
      <c r="R89" s="41"/>
      <c r="S89" s="27">
        <f t="shared" si="3"/>
        <v>0</v>
      </c>
    </row>
    <row r="90" spans="2:19" ht="12.75">
      <c r="B90" s="140"/>
      <c r="C90" s="17">
        <v>21</v>
      </c>
      <c r="D90" s="58" t="s">
        <v>132</v>
      </c>
      <c r="E90" s="96" t="s">
        <v>21</v>
      </c>
      <c r="F90" s="6"/>
      <c r="G90" s="6">
        <f>Settembre!AK90</f>
        <v>0</v>
      </c>
      <c r="H90" s="6"/>
      <c r="I90" s="6"/>
      <c r="J90" s="6"/>
      <c r="K90" s="6"/>
      <c r="L90" s="6"/>
      <c r="M90" s="6"/>
      <c r="N90" s="6"/>
      <c r="O90" s="6"/>
      <c r="P90" s="6"/>
      <c r="Q90" s="105">
        <f t="shared" si="2"/>
        <v>0</v>
      </c>
      <c r="R90" s="41"/>
      <c r="S90" s="27">
        <f t="shared" si="3"/>
        <v>0</v>
      </c>
    </row>
    <row r="91" spans="2:19" ht="12.75">
      <c r="B91" s="140"/>
      <c r="C91" s="17">
        <v>22</v>
      </c>
      <c r="D91" s="58" t="s">
        <v>145</v>
      </c>
      <c r="E91" s="96" t="s">
        <v>31</v>
      </c>
      <c r="F91" s="6"/>
      <c r="G91" s="6">
        <f>Settembre!AK91</f>
        <v>0</v>
      </c>
      <c r="H91" s="6"/>
      <c r="I91" s="6"/>
      <c r="J91" s="6"/>
      <c r="K91" s="6"/>
      <c r="L91" s="6"/>
      <c r="M91" s="6"/>
      <c r="N91" s="6"/>
      <c r="O91" s="6"/>
      <c r="P91" s="6"/>
      <c r="Q91" s="105">
        <f t="shared" si="2"/>
        <v>0</v>
      </c>
      <c r="R91" s="41"/>
      <c r="S91" s="27">
        <f t="shared" si="3"/>
        <v>0</v>
      </c>
    </row>
    <row r="92" spans="2:19" ht="12.75">
      <c r="B92" s="140"/>
      <c r="C92" s="17"/>
      <c r="D92" s="58"/>
      <c r="E92" s="96"/>
      <c r="F92" s="6"/>
      <c r="G92" s="6">
        <f>Settembre!AK92</f>
        <v>0</v>
      </c>
      <c r="H92" s="6"/>
      <c r="I92" s="6"/>
      <c r="J92" s="6"/>
      <c r="K92" s="6"/>
      <c r="L92" s="6"/>
      <c r="M92" s="6"/>
      <c r="N92" s="6"/>
      <c r="O92" s="6"/>
      <c r="P92" s="6"/>
      <c r="Q92" s="105">
        <f t="shared" si="2"/>
        <v>0</v>
      </c>
      <c r="R92" s="41"/>
      <c r="S92" s="27">
        <f t="shared" si="3"/>
        <v>0</v>
      </c>
    </row>
    <row r="93" spans="2:19" ht="12.75">
      <c r="B93" s="140"/>
      <c r="C93" s="17"/>
      <c r="D93" s="58"/>
      <c r="E93" s="96"/>
      <c r="F93" s="6"/>
      <c r="G93" s="6">
        <f>Settembre!AK93</f>
        <v>0</v>
      </c>
      <c r="H93" s="6"/>
      <c r="I93" s="6"/>
      <c r="J93" s="6"/>
      <c r="K93" s="6"/>
      <c r="L93" s="6"/>
      <c r="M93" s="6"/>
      <c r="N93" s="6"/>
      <c r="O93" s="6"/>
      <c r="P93" s="6"/>
      <c r="Q93" s="105">
        <f t="shared" si="2"/>
        <v>0</v>
      </c>
      <c r="R93" s="41"/>
      <c r="S93" s="27">
        <f t="shared" si="3"/>
        <v>0</v>
      </c>
    </row>
    <row r="94" spans="2:19" ht="12.75">
      <c r="B94" s="140"/>
      <c r="C94" s="17"/>
      <c r="D94" s="58"/>
      <c r="E94" s="96"/>
      <c r="F94" s="6"/>
      <c r="G94" s="6">
        <f>Settembre!AK94</f>
        <v>0</v>
      </c>
      <c r="H94" s="6"/>
      <c r="I94" s="6"/>
      <c r="J94" s="6"/>
      <c r="K94" s="6"/>
      <c r="L94" s="6"/>
      <c r="M94" s="6"/>
      <c r="N94" s="6"/>
      <c r="O94" s="6"/>
      <c r="P94" s="6"/>
      <c r="Q94" s="105">
        <f t="shared" si="2"/>
        <v>0</v>
      </c>
      <c r="R94" s="41"/>
      <c r="S94" s="27">
        <f t="shared" si="3"/>
        <v>0</v>
      </c>
    </row>
    <row r="95" spans="2:19" ht="13.5" thickBot="1">
      <c r="B95" s="141"/>
      <c r="C95" s="17"/>
      <c r="D95" s="58"/>
      <c r="E95" s="96"/>
      <c r="F95" s="6"/>
      <c r="G95" s="6">
        <f>Settembre!AK95</f>
        <v>0</v>
      </c>
      <c r="H95" s="6"/>
      <c r="I95" s="6"/>
      <c r="J95" s="6"/>
      <c r="K95" s="6"/>
      <c r="L95" s="6"/>
      <c r="M95" s="6"/>
      <c r="N95" s="6"/>
      <c r="O95" s="6"/>
      <c r="P95" s="6"/>
      <c r="Q95" s="105">
        <f t="shared" si="2"/>
        <v>0</v>
      </c>
      <c r="R95" s="41"/>
      <c r="S95" s="27">
        <f t="shared" si="3"/>
        <v>0</v>
      </c>
    </row>
    <row r="96" spans="2:19" ht="12.75">
      <c r="B96" s="142" t="s">
        <v>100</v>
      </c>
      <c r="C96" s="62">
        <v>1</v>
      </c>
      <c r="D96" s="61" t="s">
        <v>48</v>
      </c>
      <c r="E96" s="97" t="s">
        <v>49</v>
      </c>
      <c r="F96" s="6"/>
      <c r="G96" s="6">
        <f>Settembre!AK96</f>
        <v>0</v>
      </c>
      <c r="H96" s="6"/>
      <c r="I96" s="6"/>
      <c r="J96" s="6"/>
      <c r="K96" s="6"/>
      <c r="L96" s="6"/>
      <c r="M96" s="6"/>
      <c r="N96" s="6"/>
      <c r="O96" s="6"/>
      <c r="P96" s="6"/>
      <c r="Q96" s="105">
        <f t="shared" si="2"/>
        <v>0</v>
      </c>
      <c r="R96" s="41"/>
      <c r="S96" s="27">
        <f t="shared" si="3"/>
        <v>0</v>
      </c>
    </row>
    <row r="97" spans="2:19" ht="12.75">
      <c r="B97" s="143"/>
      <c r="C97" s="64">
        <v>2</v>
      </c>
      <c r="D97" s="63" t="s">
        <v>98</v>
      </c>
      <c r="E97" s="98" t="s">
        <v>99</v>
      </c>
      <c r="F97" s="6"/>
      <c r="G97" s="6">
        <f>Settembre!AK97</f>
        <v>0</v>
      </c>
      <c r="H97" s="6"/>
      <c r="I97" s="6"/>
      <c r="J97" s="6"/>
      <c r="K97" s="6"/>
      <c r="L97" s="6"/>
      <c r="M97" s="6"/>
      <c r="N97" s="6"/>
      <c r="O97" s="6"/>
      <c r="P97" s="6"/>
      <c r="Q97" s="105">
        <f t="shared" si="2"/>
        <v>0</v>
      </c>
      <c r="R97" s="41"/>
      <c r="S97" s="27">
        <f t="shared" si="3"/>
        <v>0</v>
      </c>
    </row>
    <row r="98" spans="2:19" ht="12.75">
      <c r="B98" s="143"/>
      <c r="C98" s="64">
        <v>3</v>
      </c>
      <c r="D98" s="63" t="s">
        <v>63</v>
      </c>
      <c r="E98" s="98" t="s">
        <v>64</v>
      </c>
      <c r="F98" s="6"/>
      <c r="G98" s="6">
        <f>Settembre!AK98</f>
        <v>0</v>
      </c>
      <c r="H98" s="6"/>
      <c r="I98" s="6"/>
      <c r="J98" s="6"/>
      <c r="K98" s="6"/>
      <c r="L98" s="6"/>
      <c r="M98" s="6"/>
      <c r="N98" s="6"/>
      <c r="O98" s="6"/>
      <c r="P98" s="6"/>
      <c r="Q98" s="105">
        <f t="shared" si="2"/>
        <v>0</v>
      </c>
      <c r="R98" s="41"/>
      <c r="S98" s="27">
        <f t="shared" si="3"/>
        <v>0</v>
      </c>
    </row>
    <row r="99" spans="2:19" ht="12.75">
      <c r="B99" s="143"/>
      <c r="C99" s="66">
        <v>4</v>
      </c>
      <c r="D99" s="65" t="s">
        <v>124</v>
      </c>
      <c r="E99" s="99" t="s">
        <v>123</v>
      </c>
      <c r="F99" s="6"/>
      <c r="G99" s="6">
        <f>Settembre!AK99</f>
        <v>2</v>
      </c>
      <c r="H99" s="6"/>
      <c r="I99" s="6"/>
      <c r="J99" s="6"/>
      <c r="K99" s="6"/>
      <c r="L99" s="6"/>
      <c r="M99" s="6"/>
      <c r="N99" s="6"/>
      <c r="O99" s="6"/>
      <c r="P99" s="6"/>
      <c r="Q99" s="105">
        <f t="shared" si="2"/>
        <v>2</v>
      </c>
      <c r="R99" s="41"/>
      <c r="S99" s="27">
        <f t="shared" si="3"/>
        <v>2</v>
      </c>
    </row>
    <row r="100" spans="2:19" ht="12.75">
      <c r="B100" s="143"/>
      <c r="C100" s="64">
        <v>5</v>
      </c>
      <c r="D100" s="63" t="s">
        <v>37</v>
      </c>
      <c r="E100" s="98" t="s">
        <v>38</v>
      </c>
      <c r="F100" s="6"/>
      <c r="G100" s="6">
        <f>Settembre!AK100</f>
        <v>0</v>
      </c>
      <c r="H100" s="6"/>
      <c r="I100" s="6"/>
      <c r="J100" s="6"/>
      <c r="K100" s="6"/>
      <c r="L100" s="6"/>
      <c r="M100" s="6"/>
      <c r="N100" s="6"/>
      <c r="O100" s="6"/>
      <c r="P100" s="6"/>
      <c r="Q100" s="105">
        <f t="shared" si="2"/>
        <v>0</v>
      </c>
      <c r="R100" s="41"/>
      <c r="S100" s="27">
        <f t="shared" si="3"/>
        <v>0</v>
      </c>
    </row>
    <row r="101" spans="2:19" ht="12.75">
      <c r="B101" s="143"/>
      <c r="C101" s="71">
        <v>6</v>
      </c>
      <c r="D101" s="72" t="s">
        <v>51</v>
      </c>
      <c r="E101" s="100" t="s">
        <v>23</v>
      </c>
      <c r="F101" s="6">
        <v>-2</v>
      </c>
      <c r="G101" s="6">
        <f>Settembre!AK101</f>
        <v>0</v>
      </c>
      <c r="H101" s="6"/>
      <c r="I101" s="6"/>
      <c r="J101" s="6"/>
      <c r="K101" s="6"/>
      <c r="L101" s="6"/>
      <c r="M101" s="6"/>
      <c r="N101" s="6"/>
      <c r="O101" s="6"/>
      <c r="P101" s="6"/>
      <c r="Q101" s="105">
        <f t="shared" si="2"/>
        <v>-2</v>
      </c>
      <c r="R101" s="41"/>
      <c r="S101" s="27">
        <f t="shared" si="3"/>
        <v>-2</v>
      </c>
    </row>
    <row r="102" spans="2:19" ht="12.75">
      <c r="B102" s="143"/>
      <c r="C102" s="64">
        <v>7</v>
      </c>
      <c r="D102" s="63" t="s">
        <v>76</v>
      </c>
      <c r="E102" s="100" t="s">
        <v>75</v>
      </c>
      <c r="F102" s="6"/>
      <c r="G102" s="6">
        <f>Settembre!AK102</f>
        <v>0</v>
      </c>
      <c r="H102" s="6"/>
      <c r="I102" s="6"/>
      <c r="J102" s="6"/>
      <c r="K102" s="6"/>
      <c r="L102" s="6"/>
      <c r="M102" s="6"/>
      <c r="N102" s="6"/>
      <c r="O102" s="6"/>
      <c r="P102" s="6"/>
      <c r="Q102" s="105">
        <f t="shared" si="2"/>
        <v>0</v>
      </c>
      <c r="R102" s="41"/>
      <c r="S102" s="27">
        <f t="shared" si="3"/>
        <v>0</v>
      </c>
    </row>
    <row r="103" spans="2:19" ht="12.75">
      <c r="B103" s="143"/>
      <c r="C103" s="73">
        <v>8</v>
      </c>
      <c r="D103" s="74" t="s">
        <v>29</v>
      </c>
      <c r="E103" s="101" t="s">
        <v>27</v>
      </c>
      <c r="F103" s="6"/>
      <c r="G103" s="6">
        <f>Settembre!AK103</f>
        <v>0</v>
      </c>
      <c r="H103" s="6"/>
      <c r="I103" s="6"/>
      <c r="J103" s="6"/>
      <c r="K103" s="6"/>
      <c r="L103" s="6"/>
      <c r="M103" s="6"/>
      <c r="N103" s="6"/>
      <c r="O103" s="6"/>
      <c r="P103" s="6"/>
      <c r="Q103" s="105">
        <f t="shared" si="2"/>
        <v>0</v>
      </c>
      <c r="R103" s="41"/>
      <c r="S103" s="27">
        <f t="shared" si="3"/>
        <v>0</v>
      </c>
    </row>
    <row r="104" spans="2:19" ht="12.75">
      <c r="B104" s="143"/>
      <c r="C104" s="73">
        <v>9</v>
      </c>
      <c r="D104" s="74" t="s">
        <v>135</v>
      </c>
      <c r="E104" s="101" t="s">
        <v>85</v>
      </c>
      <c r="F104" s="6"/>
      <c r="G104" s="6">
        <f>Settembre!AK104</f>
        <v>0</v>
      </c>
      <c r="H104" s="6"/>
      <c r="I104" s="6"/>
      <c r="J104" s="6"/>
      <c r="K104" s="6"/>
      <c r="L104" s="6"/>
      <c r="M104" s="6"/>
      <c r="N104" s="6"/>
      <c r="O104" s="6"/>
      <c r="P104" s="6"/>
      <c r="Q104" s="105">
        <f t="shared" si="2"/>
        <v>0</v>
      </c>
      <c r="R104" s="41"/>
      <c r="S104" s="27">
        <f t="shared" si="3"/>
        <v>0</v>
      </c>
    </row>
    <row r="105" spans="2:19" ht="12.75">
      <c r="B105" s="143"/>
      <c r="C105" s="73"/>
      <c r="D105" s="74"/>
      <c r="E105" s="101"/>
      <c r="F105" s="6"/>
      <c r="G105" s="6">
        <f>Settembre!AK105</f>
        <v>0</v>
      </c>
      <c r="H105" s="6"/>
      <c r="I105" s="6"/>
      <c r="J105" s="6"/>
      <c r="K105" s="6"/>
      <c r="L105" s="6"/>
      <c r="M105" s="6"/>
      <c r="N105" s="6"/>
      <c r="O105" s="6"/>
      <c r="P105" s="6"/>
      <c r="Q105" s="105">
        <f t="shared" si="2"/>
        <v>0</v>
      </c>
      <c r="R105" s="41"/>
      <c r="S105" s="27">
        <f t="shared" si="3"/>
        <v>0</v>
      </c>
    </row>
    <row r="106" spans="2:19" ht="12.75">
      <c r="B106" s="143"/>
      <c r="C106" s="73"/>
      <c r="D106" s="74"/>
      <c r="E106" s="101"/>
      <c r="F106" s="6"/>
      <c r="G106" s="6">
        <f>Settembre!AK106</f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105">
        <f t="shared" si="2"/>
        <v>0</v>
      </c>
      <c r="R106" s="41"/>
      <c r="S106" s="27">
        <f t="shared" si="3"/>
        <v>0</v>
      </c>
    </row>
    <row r="107" spans="2:19" ht="12.75">
      <c r="B107" s="143"/>
      <c r="C107" s="73"/>
      <c r="D107" s="74"/>
      <c r="E107" s="101"/>
      <c r="F107" s="6"/>
      <c r="G107" s="6">
        <f>Settembre!AK107</f>
        <v>0</v>
      </c>
      <c r="H107" s="6"/>
      <c r="I107" s="6"/>
      <c r="J107" s="6"/>
      <c r="K107" s="6"/>
      <c r="L107" s="6"/>
      <c r="M107" s="6"/>
      <c r="N107" s="6"/>
      <c r="O107" s="6"/>
      <c r="P107" s="6"/>
      <c r="Q107" s="105">
        <f t="shared" si="2"/>
        <v>0</v>
      </c>
      <c r="R107" s="41"/>
      <c r="S107" s="27">
        <f t="shared" si="3"/>
        <v>0</v>
      </c>
    </row>
    <row r="108" spans="2:19" ht="13.5" thickBot="1">
      <c r="B108" s="144"/>
      <c r="C108" s="64"/>
      <c r="D108" s="63"/>
      <c r="E108" s="98"/>
      <c r="F108" s="6"/>
      <c r="G108" s="6">
        <f>Settembre!AK108</f>
        <v>0</v>
      </c>
      <c r="H108" s="6"/>
      <c r="I108" s="6"/>
      <c r="J108" s="6"/>
      <c r="K108" s="6"/>
      <c r="L108" s="6"/>
      <c r="M108" s="6"/>
      <c r="N108" s="6"/>
      <c r="O108" s="6"/>
      <c r="P108" s="6"/>
      <c r="Q108" s="105">
        <f t="shared" si="2"/>
        <v>0</v>
      </c>
      <c r="R108" s="41"/>
      <c r="S108" s="27">
        <f t="shared" si="3"/>
        <v>0</v>
      </c>
    </row>
    <row r="109" spans="2:19" ht="12.75">
      <c r="B109" s="145" t="s">
        <v>101</v>
      </c>
      <c r="C109" s="29">
        <v>1</v>
      </c>
      <c r="D109" s="28" t="s">
        <v>5</v>
      </c>
      <c r="E109" s="102" t="s">
        <v>33</v>
      </c>
      <c r="F109" s="6">
        <v>-3</v>
      </c>
      <c r="G109" s="6">
        <f>Settembre!AK109</f>
        <v>0</v>
      </c>
      <c r="H109" s="6"/>
      <c r="I109" s="6"/>
      <c r="J109" s="6"/>
      <c r="K109" s="6"/>
      <c r="L109" s="6"/>
      <c r="M109" s="6"/>
      <c r="N109" s="6"/>
      <c r="O109" s="6"/>
      <c r="P109" s="6"/>
      <c r="Q109" s="105">
        <f t="shared" si="2"/>
        <v>-3</v>
      </c>
      <c r="R109" s="41"/>
      <c r="S109" s="27">
        <f t="shared" si="3"/>
        <v>-3</v>
      </c>
    </row>
    <row r="110" spans="2:19" ht="12.75">
      <c r="B110" s="146"/>
      <c r="C110" s="27">
        <v>2</v>
      </c>
      <c r="D110" s="22" t="s">
        <v>53</v>
      </c>
      <c r="E110" s="103" t="s">
        <v>54</v>
      </c>
      <c r="F110" s="6"/>
      <c r="G110" s="6">
        <f>Settembre!AK110</f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105">
        <f t="shared" si="2"/>
        <v>0</v>
      </c>
      <c r="R110" s="41"/>
      <c r="S110" s="27">
        <f t="shared" si="3"/>
        <v>0</v>
      </c>
    </row>
    <row r="111" spans="2:19" ht="12.75">
      <c r="B111" s="146"/>
      <c r="C111" s="27">
        <v>3</v>
      </c>
      <c r="D111" s="22" t="s">
        <v>39</v>
      </c>
      <c r="E111" s="103" t="s">
        <v>23</v>
      </c>
      <c r="F111" s="6"/>
      <c r="G111" s="6">
        <f>Settembre!AK111</f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105">
        <f t="shared" si="2"/>
        <v>0</v>
      </c>
      <c r="R111" s="41"/>
      <c r="S111" s="27">
        <f t="shared" si="3"/>
        <v>0</v>
      </c>
    </row>
    <row r="112" spans="2:19" ht="12.75">
      <c r="B112" s="146"/>
      <c r="C112" s="27">
        <v>4</v>
      </c>
      <c r="D112" s="22" t="s">
        <v>117</v>
      </c>
      <c r="E112" s="103" t="s">
        <v>32</v>
      </c>
      <c r="F112" s="6"/>
      <c r="G112" s="6">
        <f>Settembre!AK112</f>
        <v>0</v>
      </c>
      <c r="H112" s="6"/>
      <c r="I112" s="6"/>
      <c r="J112" s="6"/>
      <c r="K112" s="6"/>
      <c r="L112" s="6"/>
      <c r="M112" s="6"/>
      <c r="N112" s="6"/>
      <c r="O112" s="6"/>
      <c r="P112" s="6"/>
      <c r="Q112" s="105">
        <f t="shared" si="2"/>
        <v>0</v>
      </c>
      <c r="R112" s="41"/>
      <c r="S112" s="27">
        <f t="shared" si="3"/>
        <v>0</v>
      </c>
    </row>
    <row r="113" spans="2:19" ht="12.75">
      <c r="B113" s="146"/>
      <c r="C113" s="27">
        <v>5</v>
      </c>
      <c r="D113" s="38" t="s">
        <v>119</v>
      </c>
      <c r="E113" s="104" t="s">
        <v>120</v>
      </c>
      <c r="F113" s="6"/>
      <c r="G113" s="6">
        <f>Settembre!AK113</f>
        <v>0</v>
      </c>
      <c r="H113" s="6"/>
      <c r="I113" s="6"/>
      <c r="J113" s="6"/>
      <c r="K113" s="6"/>
      <c r="L113" s="6"/>
      <c r="M113" s="6"/>
      <c r="N113" s="6"/>
      <c r="O113" s="6"/>
      <c r="P113" s="6"/>
      <c r="Q113" s="105">
        <f t="shared" si="2"/>
        <v>0</v>
      </c>
      <c r="R113" s="41"/>
      <c r="S113" s="27">
        <f t="shared" si="3"/>
        <v>0</v>
      </c>
    </row>
    <row r="114" spans="2:19" ht="12.75">
      <c r="B114" s="146"/>
      <c r="C114" s="27">
        <v>6</v>
      </c>
      <c r="D114" s="38" t="s">
        <v>55</v>
      </c>
      <c r="E114" s="104" t="s">
        <v>56</v>
      </c>
      <c r="F114" s="6"/>
      <c r="G114" s="6">
        <f>Settembre!AK114</f>
        <v>0</v>
      </c>
      <c r="H114" s="6"/>
      <c r="I114" s="6"/>
      <c r="J114" s="6"/>
      <c r="K114" s="6"/>
      <c r="L114" s="6"/>
      <c r="M114" s="6"/>
      <c r="N114" s="6"/>
      <c r="O114" s="6"/>
      <c r="P114" s="6"/>
      <c r="Q114" s="105">
        <f t="shared" si="2"/>
        <v>0</v>
      </c>
      <c r="R114" s="41"/>
      <c r="S114" s="27">
        <f t="shared" si="3"/>
        <v>0</v>
      </c>
    </row>
    <row r="115" spans="2:19" ht="12.75">
      <c r="B115" s="146"/>
      <c r="C115" s="27">
        <v>7</v>
      </c>
      <c r="D115" s="38" t="s">
        <v>136</v>
      </c>
      <c r="E115" s="104" t="s">
        <v>137</v>
      </c>
      <c r="F115" s="6"/>
      <c r="G115" s="6">
        <f>Settembre!AK115</f>
        <v>0</v>
      </c>
      <c r="H115" s="6"/>
      <c r="I115" s="6"/>
      <c r="J115" s="6"/>
      <c r="K115" s="6"/>
      <c r="L115" s="6"/>
      <c r="M115" s="6"/>
      <c r="N115" s="6"/>
      <c r="O115" s="6"/>
      <c r="P115" s="6"/>
      <c r="Q115" s="105">
        <f t="shared" si="2"/>
        <v>0</v>
      </c>
      <c r="R115" s="41"/>
      <c r="S115" s="27">
        <f t="shared" si="3"/>
        <v>0</v>
      </c>
    </row>
    <row r="116" spans="2:19" ht="12.75">
      <c r="B116" s="146"/>
      <c r="C116" s="27">
        <v>8</v>
      </c>
      <c r="D116" s="38" t="s">
        <v>138</v>
      </c>
      <c r="E116" s="104" t="s">
        <v>139</v>
      </c>
      <c r="F116" s="6"/>
      <c r="G116" s="6">
        <f>Settembre!AK116</f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105">
        <f t="shared" si="2"/>
        <v>0</v>
      </c>
      <c r="R116" s="41"/>
      <c r="S116" s="27">
        <f t="shared" si="3"/>
        <v>0</v>
      </c>
    </row>
    <row r="117" spans="2:19" ht="12.75">
      <c r="B117" s="146"/>
      <c r="C117" s="27">
        <v>9</v>
      </c>
      <c r="D117" s="38" t="s">
        <v>57</v>
      </c>
      <c r="E117" s="103" t="s">
        <v>50</v>
      </c>
      <c r="F117" s="6"/>
      <c r="G117" s="6">
        <f>Settembre!AK117</f>
        <v>0</v>
      </c>
      <c r="H117" s="6"/>
      <c r="I117" s="6"/>
      <c r="J117" s="6"/>
      <c r="K117" s="6"/>
      <c r="L117" s="6"/>
      <c r="M117" s="6"/>
      <c r="N117" s="6"/>
      <c r="O117" s="6"/>
      <c r="P117" s="6"/>
      <c r="Q117" s="105">
        <f t="shared" si="2"/>
        <v>0</v>
      </c>
      <c r="R117" s="41"/>
      <c r="S117" s="27">
        <f t="shared" si="3"/>
        <v>0</v>
      </c>
    </row>
    <row r="118" spans="2:19" ht="12.75">
      <c r="B118" s="146"/>
      <c r="C118" s="69">
        <v>10</v>
      </c>
      <c r="D118" s="38" t="s">
        <v>112</v>
      </c>
      <c r="E118" s="104" t="s">
        <v>113</v>
      </c>
      <c r="F118" s="6"/>
      <c r="G118" s="6">
        <f>Settembre!AK118</f>
        <v>0</v>
      </c>
      <c r="H118" s="6"/>
      <c r="I118" s="6"/>
      <c r="J118" s="6"/>
      <c r="K118" s="6"/>
      <c r="L118" s="6"/>
      <c r="M118" s="6"/>
      <c r="N118" s="6"/>
      <c r="O118" s="6"/>
      <c r="P118" s="6"/>
      <c r="Q118" s="105">
        <f t="shared" si="2"/>
        <v>0</v>
      </c>
      <c r="R118" s="41"/>
      <c r="S118" s="27">
        <f t="shared" si="3"/>
        <v>0</v>
      </c>
    </row>
    <row r="119" spans="2:19" ht="12.75">
      <c r="B119" s="146"/>
      <c r="C119" s="69">
        <v>11</v>
      </c>
      <c r="D119" s="38" t="s">
        <v>114</v>
      </c>
      <c r="E119" s="104" t="s">
        <v>18</v>
      </c>
      <c r="F119" s="6"/>
      <c r="G119" s="6">
        <f>Settembre!AK119</f>
        <v>0</v>
      </c>
      <c r="H119" s="6"/>
      <c r="I119" s="6"/>
      <c r="J119" s="6"/>
      <c r="K119" s="6"/>
      <c r="L119" s="6"/>
      <c r="M119" s="6"/>
      <c r="N119" s="6"/>
      <c r="O119" s="6"/>
      <c r="P119" s="6"/>
      <c r="Q119" s="105">
        <f t="shared" si="2"/>
        <v>0</v>
      </c>
      <c r="R119" s="41"/>
      <c r="S119" s="27">
        <f t="shared" si="3"/>
        <v>0</v>
      </c>
    </row>
    <row r="120" spans="2:19" ht="12.75">
      <c r="B120" s="146"/>
      <c r="C120" s="69">
        <v>12</v>
      </c>
      <c r="D120" s="38" t="s">
        <v>2</v>
      </c>
      <c r="E120" s="104" t="s">
        <v>118</v>
      </c>
      <c r="F120" s="6"/>
      <c r="G120" s="6">
        <f>Settembre!AK120</f>
        <v>0</v>
      </c>
      <c r="H120" s="6"/>
      <c r="I120" s="6"/>
      <c r="J120" s="6"/>
      <c r="K120" s="6"/>
      <c r="L120" s="6"/>
      <c r="M120" s="6"/>
      <c r="N120" s="6"/>
      <c r="O120" s="6"/>
      <c r="P120" s="6"/>
      <c r="Q120" s="105">
        <f t="shared" si="2"/>
        <v>0</v>
      </c>
      <c r="R120" s="41"/>
      <c r="S120" s="27">
        <f t="shared" si="3"/>
        <v>0</v>
      </c>
    </row>
    <row r="121" spans="2:19" ht="12.75">
      <c r="B121" s="146"/>
      <c r="C121" s="27">
        <v>13</v>
      </c>
      <c r="D121" s="22" t="s">
        <v>59</v>
      </c>
      <c r="E121" s="103" t="s">
        <v>60</v>
      </c>
      <c r="F121" s="6"/>
      <c r="G121" s="6">
        <f>Settembre!AK121</f>
        <v>0</v>
      </c>
      <c r="H121" s="6"/>
      <c r="I121" s="6"/>
      <c r="J121" s="6"/>
      <c r="K121" s="6"/>
      <c r="L121" s="6"/>
      <c r="M121" s="6"/>
      <c r="N121" s="6"/>
      <c r="O121" s="6"/>
      <c r="P121" s="6"/>
      <c r="Q121" s="105">
        <f t="shared" si="2"/>
        <v>0</v>
      </c>
      <c r="R121" s="41"/>
      <c r="S121" s="27">
        <f t="shared" si="3"/>
        <v>0</v>
      </c>
    </row>
    <row r="122" spans="2:19" ht="12.75">
      <c r="B122" s="146"/>
      <c r="C122" s="37">
        <v>14</v>
      </c>
      <c r="D122" s="36" t="s">
        <v>59</v>
      </c>
      <c r="E122" s="106" t="s">
        <v>61</v>
      </c>
      <c r="F122" s="6"/>
      <c r="G122" s="6">
        <f>Settembre!AK122</f>
        <v>0</v>
      </c>
      <c r="H122" s="6"/>
      <c r="I122" s="6"/>
      <c r="J122" s="6"/>
      <c r="K122" s="6"/>
      <c r="L122" s="6"/>
      <c r="M122" s="6"/>
      <c r="N122" s="6"/>
      <c r="O122" s="6"/>
      <c r="P122" s="6"/>
      <c r="Q122" s="105">
        <f t="shared" si="2"/>
        <v>0</v>
      </c>
      <c r="R122" s="41"/>
      <c r="S122" s="27">
        <f t="shared" si="3"/>
        <v>0</v>
      </c>
    </row>
    <row r="123" spans="2:19" ht="12.75">
      <c r="B123" s="108"/>
      <c r="C123" s="37"/>
      <c r="D123" s="109"/>
      <c r="E123" s="106"/>
      <c r="F123" s="6"/>
      <c r="G123" s="6">
        <f>Settembre!AK123</f>
        <v>0</v>
      </c>
      <c r="H123" s="6"/>
      <c r="I123" s="6"/>
      <c r="J123" s="6"/>
      <c r="K123" s="6"/>
      <c r="L123" s="6"/>
      <c r="M123" s="6"/>
      <c r="N123" s="6"/>
      <c r="O123" s="6"/>
      <c r="P123" s="6"/>
      <c r="Q123" s="105">
        <f t="shared" si="2"/>
        <v>0</v>
      </c>
      <c r="R123" s="41"/>
      <c r="S123" s="27">
        <f t="shared" si="3"/>
        <v>0</v>
      </c>
    </row>
    <row r="124" spans="2:19" ht="12.75">
      <c r="B124" s="108"/>
      <c r="C124" s="37"/>
      <c r="D124" s="109"/>
      <c r="E124" s="106"/>
      <c r="F124" s="6"/>
      <c r="G124" s="6">
        <f>Settembre!AK124</f>
        <v>0</v>
      </c>
      <c r="H124" s="6"/>
      <c r="I124" s="6"/>
      <c r="J124" s="6"/>
      <c r="K124" s="6"/>
      <c r="L124" s="6"/>
      <c r="M124" s="6"/>
      <c r="N124" s="6"/>
      <c r="O124" s="6"/>
      <c r="P124" s="6"/>
      <c r="Q124" s="105">
        <f t="shared" si="2"/>
        <v>0</v>
      </c>
      <c r="R124" s="41"/>
      <c r="S124" s="27">
        <f t="shared" si="3"/>
        <v>0</v>
      </c>
    </row>
    <row r="125" spans="2:19" ht="12.75">
      <c r="B125" s="108"/>
      <c r="C125" s="37"/>
      <c r="D125" s="109"/>
      <c r="E125" s="106"/>
      <c r="F125" s="6"/>
      <c r="G125" s="6">
        <f>Settembre!AK125</f>
        <v>0</v>
      </c>
      <c r="H125" s="6"/>
      <c r="I125" s="6"/>
      <c r="J125" s="6"/>
      <c r="K125" s="6"/>
      <c r="L125" s="6"/>
      <c r="M125" s="6"/>
      <c r="N125" s="6"/>
      <c r="O125" s="6"/>
      <c r="P125" s="6"/>
      <c r="Q125" s="105">
        <f t="shared" si="2"/>
        <v>0</v>
      </c>
      <c r="R125" s="41"/>
      <c r="S125" s="27">
        <f t="shared" si="3"/>
        <v>0</v>
      </c>
    </row>
    <row r="126" spans="2:19" ht="12.75">
      <c r="B126" s="108"/>
      <c r="C126" s="37"/>
      <c r="D126" s="109"/>
      <c r="E126" s="106"/>
      <c r="F126" s="6"/>
      <c r="G126" s="6">
        <f>Settembre!AK126</f>
        <v>0</v>
      </c>
      <c r="H126" s="6"/>
      <c r="I126" s="6"/>
      <c r="J126" s="6"/>
      <c r="K126" s="6"/>
      <c r="L126" s="6"/>
      <c r="M126" s="6"/>
      <c r="N126" s="6"/>
      <c r="O126" s="6"/>
      <c r="P126" s="6"/>
      <c r="Q126" s="105">
        <f t="shared" si="2"/>
        <v>0</v>
      </c>
      <c r="R126" s="41"/>
      <c r="S126" s="27">
        <f t="shared" si="3"/>
        <v>0</v>
      </c>
    </row>
    <row r="127" spans="2:19" ht="15">
      <c r="B127" s="67"/>
      <c r="C127" s="67"/>
      <c r="D127" s="128" t="s">
        <v>160</v>
      </c>
      <c r="E127" s="128"/>
      <c r="F127" s="6"/>
      <c r="G127" s="6">
        <f>Settembre!AK127</f>
        <v>46</v>
      </c>
      <c r="H127" s="6"/>
      <c r="I127" s="6"/>
      <c r="J127" s="6"/>
      <c r="K127" s="6"/>
      <c r="L127" s="6"/>
      <c r="M127" s="6"/>
      <c r="N127" s="6"/>
      <c r="O127" s="6"/>
      <c r="P127" s="6"/>
      <c r="Q127" s="105">
        <f t="shared" si="2"/>
        <v>46</v>
      </c>
      <c r="R127" s="41">
        <f>SUM(F127:P127)</f>
        <v>46</v>
      </c>
      <c r="S127" s="27">
        <f t="shared" si="3"/>
        <v>0</v>
      </c>
    </row>
    <row r="128" spans="5:19" ht="12.75">
      <c r="E128" s="107" t="s">
        <v>161</v>
      </c>
      <c r="F128" s="6">
        <f aca="true" t="shared" si="4" ref="F128:P128">SUM(F5:F121)</f>
        <v>45.5</v>
      </c>
      <c r="G128" s="6">
        <f t="shared" si="4"/>
        <v>36.5</v>
      </c>
      <c r="H128" s="6">
        <f t="shared" si="4"/>
        <v>0</v>
      </c>
      <c r="I128" s="6">
        <f t="shared" si="4"/>
        <v>0</v>
      </c>
      <c r="J128" s="6">
        <f t="shared" si="4"/>
        <v>0</v>
      </c>
      <c r="K128" s="6">
        <f t="shared" si="4"/>
        <v>0</v>
      </c>
      <c r="L128" s="6">
        <f t="shared" si="4"/>
        <v>0</v>
      </c>
      <c r="M128" s="6">
        <f t="shared" si="4"/>
        <v>0</v>
      </c>
      <c r="N128" s="6">
        <f t="shared" si="4"/>
        <v>0</v>
      </c>
      <c r="O128" s="6">
        <f t="shared" si="4"/>
        <v>0</v>
      </c>
      <c r="P128" s="6">
        <f t="shared" si="4"/>
        <v>0</v>
      </c>
      <c r="Q128" s="105">
        <f>SUM(Q5:Q127)</f>
        <v>128</v>
      </c>
      <c r="R128" s="41">
        <f>SUM(R5:R127)</f>
        <v>46</v>
      </c>
      <c r="S128" s="27">
        <f>SUM(S5:S127)</f>
        <v>82</v>
      </c>
    </row>
  </sheetData>
  <sheetProtection/>
  <mergeCells count="7">
    <mergeCell ref="D127:E127"/>
    <mergeCell ref="B5:B25"/>
    <mergeCell ref="B46:B69"/>
    <mergeCell ref="B96:B108"/>
    <mergeCell ref="B109:B122"/>
    <mergeCell ref="B70:B95"/>
    <mergeCell ref="B26:B4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AM128"/>
  <sheetViews>
    <sheetView zoomScalePageLayoutView="0" workbookViewId="0" topLeftCell="A43">
      <selection activeCell="AL129" sqref="AL129"/>
    </sheetView>
  </sheetViews>
  <sheetFormatPr defaultColWidth="9.140625" defaultRowHeight="12.75"/>
  <cols>
    <col min="4" max="4" width="17.28125" style="0" bestFit="1" customWidth="1"/>
    <col min="5" max="5" width="14.421875" style="0" bestFit="1" customWidth="1"/>
    <col min="6" max="35" width="3.57421875" style="4" customWidth="1"/>
    <col min="36" max="36" width="0" style="0" hidden="1" customWidth="1"/>
  </cols>
  <sheetData>
    <row r="1" ht="12.75"/>
    <row r="2" ht="12.75"/>
    <row r="3" spans="2:23" ht="12.75">
      <c r="B3" s="2"/>
      <c r="C3" s="2"/>
      <c r="U3" s="151" t="s">
        <v>162</v>
      </c>
      <c r="V3" s="152"/>
      <c r="W3" s="152"/>
    </row>
    <row r="4" spans="2:39" ht="13.5" thickBot="1">
      <c r="B4" s="2"/>
      <c r="C4" s="2"/>
      <c r="D4" s="2" t="s">
        <v>15</v>
      </c>
      <c r="E4" s="2" t="s">
        <v>16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3">
        <v>31</v>
      </c>
      <c r="AK4" s="105" t="s">
        <v>157</v>
      </c>
      <c r="AL4" s="41" t="s">
        <v>159</v>
      </c>
      <c r="AM4" s="27" t="s">
        <v>158</v>
      </c>
    </row>
    <row r="5" spans="2:39" ht="12.75">
      <c r="B5" s="130" t="s">
        <v>96</v>
      </c>
      <c r="C5" s="11">
        <v>1</v>
      </c>
      <c r="D5" s="18" t="s">
        <v>36</v>
      </c>
      <c r="E5" s="75" t="s">
        <v>10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47"/>
      <c r="V5" s="148"/>
      <c r="W5" s="14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3"/>
      <c r="AK5" s="105">
        <f aca="true" t="shared" si="0" ref="AK5:AK36">SUM(F5:AJ5)</f>
        <v>0</v>
      </c>
      <c r="AL5" s="41">
        <v>2</v>
      </c>
      <c r="AM5" s="27">
        <f>AK5-AL5</f>
        <v>-2</v>
      </c>
    </row>
    <row r="6" spans="2:39" ht="12.75">
      <c r="B6" s="131"/>
      <c r="C6" s="48">
        <v>2</v>
      </c>
      <c r="D6" s="20" t="s">
        <v>71</v>
      </c>
      <c r="E6" s="76" t="s">
        <v>70</v>
      </c>
      <c r="F6" s="6">
        <v>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47"/>
      <c r="V6" s="148"/>
      <c r="W6" s="14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3"/>
      <c r="AK6" s="105">
        <f t="shared" si="0"/>
        <v>1</v>
      </c>
      <c r="AL6" s="41"/>
      <c r="AM6" s="27">
        <f aca="true" t="shared" si="1" ref="AM6:AM69">AK6-AL6</f>
        <v>1</v>
      </c>
    </row>
    <row r="7" spans="2:39" ht="12.75">
      <c r="B7" s="131"/>
      <c r="C7" s="7">
        <v>3</v>
      </c>
      <c r="D7" s="19" t="s">
        <v>26</v>
      </c>
      <c r="E7" s="77" t="s">
        <v>27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47"/>
      <c r="V7" s="148"/>
      <c r="W7" s="149"/>
      <c r="X7" s="6"/>
      <c r="Y7" s="6"/>
      <c r="Z7" s="6"/>
      <c r="AA7" s="6"/>
      <c r="AB7" s="112">
        <v>0.5</v>
      </c>
      <c r="AC7" s="6"/>
      <c r="AD7" s="6"/>
      <c r="AE7" s="6"/>
      <c r="AF7" s="6"/>
      <c r="AG7" s="6"/>
      <c r="AH7" s="6"/>
      <c r="AI7" s="6"/>
      <c r="AJ7" s="3"/>
      <c r="AK7" s="105">
        <f t="shared" si="0"/>
        <v>0.5</v>
      </c>
      <c r="AL7" s="41">
        <v>4</v>
      </c>
      <c r="AM7" s="27">
        <f t="shared" si="1"/>
        <v>-3.5</v>
      </c>
    </row>
    <row r="8" spans="2:39" ht="12.75">
      <c r="B8" s="131"/>
      <c r="C8" s="7">
        <v>4</v>
      </c>
      <c r="D8" s="19" t="s">
        <v>66</v>
      </c>
      <c r="E8" s="77" t="s">
        <v>45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47">
        <v>1</v>
      </c>
      <c r="V8" s="148"/>
      <c r="W8" s="14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3"/>
      <c r="AK8" s="105">
        <f t="shared" si="0"/>
        <v>1</v>
      </c>
      <c r="AL8" s="41"/>
      <c r="AM8" s="27">
        <f t="shared" si="1"/>
        <v>1</v>
      </c>
    </row>
    <row r="9" spans="2:39" ht="12.75">
      <c r="B9" s="131"/>
      <c r="C9" s="7">
        <v>5</v>
      </c>
      <c r="D9" s="19" t="s">
        <v>29</v>
      </c>
      <c r="E9" s="77" t="s">
        <v>27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47">
        <v>3</v>
      </c>
      <c r="V9" s="148"/>
      <c r="W9" s="14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3"/>
      <c r="AK9" s="105">
        <f t="shared" si="0"/>
        <v>3</v>
      </c>
      <c r="AL9" s="41"/>
      <c r="AM9" s="27">
        <f t="shared" si="1"/>
        <v>3</v>
      </c>
    </row>
    <row r="10" spans="2:39" ht="12.75">
      <c r="B10" s="131"/>
      <c r="C10" s="48">
        <v>6</v>
      </c>
      <c r="D10" s="20" t="s">
        <v>72</v>
      </c>
      <c r="E10" s="77" t="s">
        <v>67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47">
        <v>2</v>
      </c>
      <c r="V10" s="148"/>
      <c r="W10" s="149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3"/>
      <c r="AK10" s="105">
        <f t="shared" si="0"/>
        <v>2</v>
      </c>
      <c r="AL10" s="41"/>
      <c r="AM10" s="27">
        <f t="shared" si="1"/>
        <v>2</v>
      </c>
    </row>
    <row r="11" spans="2:39" ht="12.75">
      <c r="B11" s="131"/>
      <c r="C11" s="7">
        <v>7</v>
      </c>
      <c r="D11" s="19" t="s">
        <v>80</v>
      </c>
      <c r="E11" s="77" t="s">
        <v>81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47"/>
      <c r="V11" s="148"/>
      <c r="W11" s="14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3"/>
      <c r="AK11" s="105">
        <f t="shared" si="0"/>
        <v>0</v>
      </c>
      <c r="AL11" s="41"/>
      <c r="AM11" s="27">
        <f t="shared" si="1"/>
        <v>0</v>
      </c>
    </row>
    <row r="12" spans="2:39" ht="12.75">
      <c r="B12" s="131"/>
      <c r="C12" s="47">
        <v>8</v>
      </c>
      <c r="D12" s="21" t="s">
        <v>122</v>
      </c>
      <c r="E12" s="78" t="s">
        <v>23</v>
      </c>
      <c r="F12" s="6"/>
      <c r="G12" s="6"/>
      <c r="H12" s="6"/>
      <c r="I12" s="6"/>
      <c r="J12" s="6"/>
      <c r="K12" s="6"/>
      <c r="L12" s="6">
        <v>1</v>
      </c>
      <c r="M12" s="6"/>
      <c r="N12" s="6"/>
      <c r="O12" s="6"/>
      <c r="P12" s="6"/>
      <c r="Q12" s="6"/>
      <c r="R12" s="6"/>
      <c r="S12" s="6"/>
      <c r="T12" s="6"/>
      <c r="U12" s="147"/>
      <c r="V12" s="148"/>
      <c r="W12" s="14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3"/>
      <c r="AK12" s="105">
        <f t="shared" si="0"/>
        <v>1</v>
      </c>
      <c r="AL12" s="41"/>
      <c r="AM12" s="27">
        <f t="shared" si="1"/>
        <v>1</v>
      </c>
    </row>
    <row r="13" spans="2:39" ht="12.75">
      <c r="B13" s="131"/>
      <c r="C13" s="7">
        <v>9</v>
      </c>
      <c r="D13" s="19" t="s">
        <v>65</v>
      </c>
      <c r="E13" s="77" t="s">
        <v>32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47">
        <v>2</v>
      </c>
      <c r="V13" s="148"/>
      <c r="W13" s="149"/>
      <c r="X13" s="6"/>
      <c r="Y13" s="6"/>
      <c r="Z13" s="6"/>
      <c r="AA13" s="6"/>
      <c r="AB13" s="6">
        <v>2</v>
      </c>
      <c r="AC13" s="6"/>
      <c r="AD13" s="6"/>
      <c r="AE13" s="6"/>
      <c r="AF13" s="6"/>
      <c r="AG13" s="6"/>
      <c r="AH13" s="6"/>
      <c r="AI13" s="6"/>
      <c r="AJ13" s="3"/>
      <c r="AK13" s="105">
        <f t="shared" si="0"/>
        <v>4</v>
      </c>
      <c r="AL13" s="41"/>
      <c r="AM13" s="27">
        <f t="shared" si="1"/>
        <v>4</v>
      </c>
    </row>
    <row r="14" spans="2:39" ht="12.75">
      <c r="B14" s="131"/>
      <c r="C14" s="7">
        <v>10</v>
      </c>
      <c r="D14" s="19" t="s">
        <v>86</v>
      </c>
      <c r="E14" s="77" t="s">
        <v>85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47"/>
      <c r="V14" s="148"/>
      <c r="W14" s="149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3"/>
      <c r="AK14" s="105">
        <f t="shared" si="0"/>
        <v>0</v>
      </c>
      <c r="AL14" s="41"/>
      <c r="AM14" s="27">
        <f t="shared" si="1"/>
        <v>0</v>
      </c>
    </row>
    <row r="15" spans="2:39" ht="12.75">
      <c r="B15" s="131"/>
      <c r="C15" s="7">
        <v>11</v>
      </c>
      <c r="D15" s="19" t="s">
        <v>24</v>
      </c>
      <c r="E15" s="77" t="s">
        <v>32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7"/>
      <c r="V15" s="148"/>
      <c r="W15" s="149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3"/>
      <c r="AK15" s="105">
        <f t="shared" si="0"/>
        <v>0</v>
      </c>
      <c r="AL15" s="41"/>
      <c r="AM15" s="27">
        <f t="shared" si="1"/>
        <v>0</v>
      </c>
    </row>
    <row r="16" spans="2:39" ht="12.75">
      <c r="B16" s="131"/>
      <c r="C16" s="7">
        <v>12</v>
      </c>
      <c r="D16" s="19" t="s">
        <v>68</v>
      </c>
      <c r="E16" s="77" t="s">
        <v>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47">
        <v>1</v>
      </c>
      <c r="V16" s="148"/>
      <c r="W16" s="149"/>
      <c r="X16" s="6"/>
      <c r="Y16" s="6"/>
      <c r="Z16" s="6"/>
      <c r="AA16" s="6"/>
      <c r="AB16" s="6">
        <v>1</v>
      </c>
      <c r="AC16" s="6"/>
      <c r="AD16" s="6"/>
      <c r="AE16" s="6"/>
      <c r="AF16" s="6"/>
      <c r="AG16" s="6"/>
      <c r="AH16" s="6"/>
      <c r="AI16" s="6"/>
      <c r="AJ16" s="3"/>
      <c r="AK16" s="105">
        <f t="shared" si="0"/>
        <v>2</v>
      </c>
      <c r="AL16" s="41"/>
      <c r="AM16" s="27">
        <f t="shared" si="1"/>
        <v>2</v>
      </c>
    </row>
    <row r="17" spans="2:39" ht="12.75">
      <c r="B17" s="131"/>
      <c r="C17" s="47">
        <v>13</v>
      </c>
      <c r="D17" s="21" t="s">
        <v>71</v>
      </c>
      <c r="E17" s="78" t="s">
        <v>78</v>
      </c>
      <c r="F17" s="6"/>
      <c r="G17" s="6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47">
        <v>2</v>
      </c>
      <c r="V17" s="148"/>
      <c r="W17" s="149"/>
      <c r="X17" s="6"/>
      <c r="Y17" s="6"/>
      <c r="Z17" s="6"/>
      <c r="AA17" s="6"/>
      <c r="AB17" s="6">
        <v>1</v>
      </c>
      <c r="AC17" s="6"/>
      <c r="AD17" s="6"/>
      <c r="AE17" s="6"/>
      <c r="AF17" s="6"/>
      <c r="AG17" s="6"/>
      <c r="AH17" s="6"/>
      <c r="AI17" s="6"/>
      <c r="AJ17" s="3"/>
      <c r="AK17" s="105">
        <f t="shared" si="0"/>
        <v>3</v>
      </c>
      <c r="AL17" s="41"/>
      <c r="AM17" s="27">
        <f t="shared" si="1"/>
        <v>3</v>
      </c>
    </row>
    <row r="18" spans="2:39" ht="12.75">
      <c r="B18" s="131"/>
      <c r="C18" s="7">
        <v>14</v>
      </c>
      <c r="D18" s="21" t="s">
        <v>126</v>
      </c>
      <c r="E18" s="78" t="s">
        <v>23</v>
      </c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47">
        <v>4</v>
      </c>
      <c r="V18" s="148"/>
      <c r="W18" s="149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3"/>
      <c r="AK18" s="105">
        <f t="shared" si="0"/>
        <v>5</v>
      </c>
      <c r="AL18" s="41"/>
      <c r="AM18" s="27">
        <f t="shared" si="1"/>
        <v>5</v>
      </c>
    </row>
    <row r="19" spans="2:39" ht="12.75">
      <c r="B19" s="131"/>
      <c r="C19" s="57">
        <v>15</v>
      </c>
      <c r="D19" s="43" t="s">
        <v>141</v>
      </c>
      <c r="E19" s="79" t="s">
        <v>25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47"/>
      <c r="V19" s="148"/>
      <c r="W19" s="149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3"/>
      <c r="AK19" s="105">
        <f t="shared" si="0"/>
        <v>0</v>
      </c>
      <c r="AL19" s="41"/>
      <c r="AM19" s="27">
        <f t="shared" si="1"/>
        <v>0</v>
      </c>
    </row>
    <row r="20" spans="2:39" ht="12.75">
      <c r="B20" s="131"/>
      <c r="C20" s="57">
        <v>16</v>
      </c>
      <c r="D20" s="43" t="s">
        <v>144</v>
      </c>
      <c r="E20" s="79" t="s">
        <v>115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47"/>
      <c r="V20" s="148"/>
      <c r="W20" s="149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3"/>
      <c r="AK20" s="105">
        <f t="shared" si="0"/>
        <v>0</v>
      </c>
      <c r="AL20" s="41"/>
      <c r="AM20" s="27">
        <f t="shared" si="1"/>
        <v>0</v>
      </c>
    </row>
    <row r="21" spans="2:39" ht="12.75">
      <c r="B21" s="131"/>
      <c r="C21" s="57">
        <v>17</v>
      </c>
      <c r="D21" s="43" t="s">
        <v>127</v>
      </c>
      <c r="E21" s="79" t="s">
        <v>47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47"/>
      <c r="V21" s="148"/>
      <c r="W21" s="149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"/>
      <c r="AK21" s="105">
        <f t="shared" si="0"/>
        <v>0</v>
      </c>
      <c r="AL21" s="41"/>
      <c r="AM21" s="27">
        <f t="shared" si="1"/>
        <v>0</v>
      </c>
    </row>
    <row r="22" spans="2:39" ht="12.75">
      <c r="B22" s="131"/>
      <c r="C22" s="57"/>
      <c r="D22" s="43"/>
      <c r="E22" s="7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47"/>
      <c r="V22" s="148"/>
      <c r="W22" s="149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"/>
      <c r="AK22" s="105">
        <f t="shared" si="0"/>
        <v>0</v>
      </c>
      <c r="AL22" s="41"/>
      <c r="AM22" s="27">
        <f t="shared" si="1"/>
        <v>0</v>
      </c>
    </row>
    <row r="23" spans="2:39" ht="12.75">
      <c r="B23" s="131"/>
      <c r="C23" s="57"/>
      <c r="D23" s="43"/>
      <c r="E23" s="7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47"/>
      <c r="V23" s="148"/>
      <c r="W23" s="149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"/>
      <c r="AK23" s="105">
        <f t="shared" si="0"/>
        <v>0</v>
      </c>
      <c r="AL23" s="41"/>
      <c r="AM23" s="27">
        <f t="shared" si="1"/>
        <v>0</v>
      </c>
    </row>
    <row r="24" spans="2:39" ht="12.75">
      <c r="B24" s="131"/>
      <c r="C24" s="57"/>
      <c r="D24" s="43"/>
      <c r="E24" s="7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47"/>
      <c r="V24" s="148"/>
      <c r="W24" s="149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3"/>
      <c r="AK24" s="105">
        <f t="shared" si="0"/>
        <v>0</v>
      </c>
      <c r="AL24" s="41"/>
      <c r="AM24" s="27">
        <f t="shared" si="1"/>
        <v>0</v>
      </c>
    </row>
    <row r="25" spans="2:39" ht="13.5" thickBot="1">
      <c r="B25" s="132"/>
      <c r="C25" s="53"/>
      <c r="D25" s="52"/>
      <c r="E25" s="8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47"/>
      <c r="V25" s="148"/>
      <c r="W25" s="149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"/>
      <c r="AK25" s="105">
        <f t="shared" si="0"/>
        <v>0</v>
      </c>
      <c r="AL25" s="41"/>
      <c r="AM25" s="27">
        <f t="shared" si="1"/>
        <v>0</v>
      </c>
    </row>
    <row r="26" spans="2:39" ht="12.75">
      <c r="B26" s="133" t="s">
        <v>128</v>
      </c>
      <c r="C26" s="44">
        <v>1</v>
      </c>
      <c r="D26" s="12" t="s">
        <v>40</v>
      </c>
      <c r="E26" s="81" t="s">
        <v>41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47"/>
      <c r="V26" s="148"/>
      <c r="W26" s="149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"/>
      <c r="AK26" s="105">
        <f t="shared" si="0"/>
        <v>0</v>
      </c>
      <c r="AL26" s="41"/>
      <c r="AM26" s="27">
        <f t="shared" si="1"/>
        <v>0</v>
      </c>
    </row>
    <row r="27" spans="2:39" ht="12.75">
      <c r="B27" s="134"/>
      <c r="C27" s="8">
        <v>2</v>
      </c>
      <c r="D27" s="13" t="s">
        <v>44</v>
      </c>
      <c r="E27" s="82" t="s">
        <v>45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47">
        <v>1</v>
      </c>
      <c r="V27" s="148"/>
      <c r="W27" s="149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"/>
      <c r="AK27" s="105">
        <f t="shared" si="0"/>
        <v>1</v>
      </c>
      <c r="AL27" s="41"/>
      <c r="AM27" s="27">
        <f t="shared" si="1"/>
        <v>1</v>
      </c>
    </row>
    <row r="28" spans="2:39" ht="12.75">
      <c r="B28" s="134"/>
      <c r="C28" s="8">
        <v>3</v>
      </c>
      <c r="D28" s="13" t="s">
        <v>42</v>
      </c>
      <c r="E28" s="82" t="s">
        <v>43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47"/>
      <c r="V28" s="148"/>
      <c r="W28" s="149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"/>
      <c r="AK28" s="105">
        <f t="shared" si="0"/>
        <v>0</v>
      </c>
      <c r="AL28" s="41"/>
      <c r="AM28" s="27">
        <f t="shared" si="1"/>
        <v>0</v>
      </c>
    </row>
    <row r="29" spans="2:39" ht="12.75">
      <c r="B29" s="134"/>
      <c r="C29" s="45">
        <v>4</v>
      </c>
      <c r="D29" s="54" t="s">
        <v>62</v>
      </c>
      <c r="E29" s="83" t="s">
        <v>58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47">
        <v>3</v>
      </c>
      <c r="V29" s="148"/>
      <c r="W29" s="149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3"/>
      <c r="AK29" s="105">
        <f t="shared" si="0"/>
        <v>3</v>
      </c>
      <c r="AL29" s="41"/>
      <c r="AM29" s="27">
        <f t="shared" si="1"/>
        <v>3</v>
      </c>
    </row>
    <row r="30" spans="2:39" ht="12.75">
      <c r="B30" s="134"/>
      <c r="C30" s="8">
        <v>5</v>
      </c>
      <c r="D30" s="13" t="s">
        <v>11</v>
      </c>
      <c r="E30" s="82" t="s">
        <v>31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47"/>
      <c r="V30" s="148"/>
      <c r="W30" s="149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3"/>
      <c r="AK30" s="105">
        <f t="shared" si="0"/>
        <v>0</v>
      </c>
      <c r="AL30" s="41"/>
      <c r="AM30" s="27">
        <f t="shared" si="1"/>
        <v>0</v>
      </c>
    </row>
    <row r="31" spans="2:39" ht="12.75">
      <c r="B31" s="134"/>
      <c r="C31" s="8">
        <v>6</v>
      </c>
      <c r="D31" s="13" t="s">
        <v>14</v>
      </c>
      <c r="E31" s="82" t="s">
        <v>52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47"/>
      <c r="V31" s="148"/>
      <c r="W31" s="149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3"/>
      <c r="AK31" s="105">
        <f t="shared" si="0"/>
        <v>0</v>
      </c>
      <c r="AL31" s="41"/>
      <c r="AM31" s="27">
        <f t="shared" si="1"/>
        <v>0</v>
      </c>
    </row>
    <row r="32" spans="2:39" ht="12.75">
      <c r="B32" s="134"/>
      <c r="C32" s="8">
        <v>7</v>
      </c>
      <c r="D32" s="13" t="s">
        <v>65</v>
      </c>
      <c r="E32" s="82" t="s">
        <v>58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47">
        <v>2</v>
      </c>
      <c r="V32" s="148"/>
      <c r="W32" s="149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3"/>
      <c r="AK32" s="105">
        <f t="shared" si="0"/>
        <v>2</v>
      </c>
      <c r="AL32" s="41"/>
      <c r="AM32" s="27">
        <f t="shared" si="1"/>
        <v>2</v>
      </c>
    </row>
    <row r="33" spans="2:39" ht="12.75">
      <c r="B33" s="134"/>
      <c r="C33" s="8">
        <v>8</v>
      </c>
      <c r="D33" s="13" t="s">
        <v>82</v>
      </c>
      <c r="E33" s="82" t="s">
        <v>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47">
        <v>1</v>
      </c>
      <c r="V33" s="148"/>
      <c r="W33" s="149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3"/>
      <c r="AK33" s="105">
        <f t="shared" si="0"/>
        <v>1</v>
      </c>
      <c r="AL33" s="41"/>
      <c r="AM33" s="27">
        <f t="shared" si="1"/>
        <v>1</v>
      </c>
    </row>
    <row r="34" spans="2:39" ht="12.75">
      <c r="B34" s="134"/>
      <c r="C34" s="8">
        <v>9</v>
      </c>
      <c r="D34" s="23" t="s">
        <v>102</v>
      </c>
      <c r="E34" s="84" t="s">
        <v>32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47"/>
      <c r="V34" s="148"/>
      <c r="W34" s="149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3"/>
      <c r="AK34" s="105">
        <f t="shared" si="0"/>
        <v>0</v>
      </c>
      <c r="AL34" s="41"/>
      <c r="AM34" s="27">
        <f t="shared" si="1"/>
        <v>0</v>
      </c>
    </row>
    <row r="35" spans="2:39" ht="12.75">
      <c r="B35" s="134"/>
      <c r="C35" s="8">
        <v>10</v>
      </c>
      <c r="D35" s="23" t="s">
        <v>5</v>
      </c>
      <c r="E35" s="84" t="s">
        <v>23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47"/>
      <c r="V35" s="148"/>
      <c r="W35" s="149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3"/>
      <c r="AK35" s="105">
        <f t="shared" si="0"/>
        <v>0</v>
      </c>
      <c r="AL35" s="41"/>
      <c r="AM35" s="27">
        <f t="shared" si="1"/>
        <v>0</v>
      </c>
    </row>
    <row r="36" spans="2:39" ht="12.75">
      <c r="B36" s="134"/>
      <c r="C36" s="8">
        <v>11</v>
      </c>
      <c r="D36" s="23" t="s">
        <v>2</v>
      </c>
      <c r="E36" s="84" t="s">
        <v>31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47"/>
      <c r="V36" s="148"/>
      <c r="W36" s="149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3"/>
      <c r="AK36" s="105">
        <f t="shared" si="0"/>
        <v>0</v>
      </c>
      <c r="AL36" s="41">
        <v>2</v>
      </c>
      <c r="AM36" s="27">
        <f t="shared" si="1"/>
        <v>-2</v>
      </c>
    </row>
    <row r="37" spans="2:39" ht="12.75">
      <c r="B37" s="134"/>
      <c r="C37" s="8">
        <v>12</v>
      </c>
      <c r="D37" s="13" t="s">
        <v>28</v>
      </c>
      <c r="E37" s="82" t="s">
        <v>21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47"/>
      <c r="V37" s="148"/>
      <c r="W37" s="149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3"/>
      <c r="AK37" s="105">
        <f aca="true" t="shared" si="2" ref="AK37:AK68">SUM(F37:AJ37)</f>
        <v>0</v>
      </c>
      <c r="AL37" s="41"/>
      <c r="AM37" s="27">
        <f t="shared" si="1"/>
        <v>0</v>
      </c>
    </row>
    <row r="38" spans="2:39" ht="12.75">
      <c r="B38" s="134"/>
      <c r="C38" s="8">
        <v>13</v>
      </c>
      <c r="D38" s="23" t="s">
        <v>105</v>
      </c>
      <c r="E38" s="84" t="s">
        <v>12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47"/>
      <c r="V38" s="148"/>
      <c r="W38" s="149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3"/>
      <c r="AK38" s="105">
        <f t="shared" si="2"/>
        <v>0</v>
      </c>
      <c r="AL38" s="41"/>
      <c r="AM38" s="27">
        <f t="shared" si="1"/>
        <v>0</v>
      </c>
    </row>
    <row r="39" spans="2:39" ht="12.75">
      <c r="B39" s="134"/>
      <c r="C39" s="8">
        <v>14</v>
      </c>
      <c r="D39" s="13" t="s">
        <v>87</v>
      </c>
      <c r="E39" s="82" t="s">
        <v>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1</v>
      </c>
      <c r="S39" s="6"/>
      <c r="T39" s="6"/>
      <c r="U39" s="147">
        <v>1</v>
      </c>
      <c r="V39" s="148"/>
      <c r="W39" s="149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3"/>
      <c r="AK39" s="105">
        <f t="shared" si="2"/>
        <v>2</v>
      </c>
      <c r="AL39" s="41"/>
      <c r="AM39" s="27">
        <f t="shared" si="1"/>
        <v>2</v>
      </c>
    </row>
    <row r="40" spans="2:39" ht="12.75">
      <c r="B40" s="134"/>
      <c r="C40" s="8">
        <v>15</v>
      </c>
      <c r="D40" s="23" t="s">
        <v>22</v>
      </c>
      <c r="E40" s="84" t="s">
        <v>21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47">
        <v>1</v>
      </c>
      <c r="V40" s="148"/>
      <c r="W40" s="149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3"/>
      <c r="AK40" s="105">
        <f t="shared" si="2"/>
        <v>1</v>
      </c>
      <c r="AL40" s="41"/>
      <c r="AM40" s="27">
        <f t="shared" si="1"/>
        <v>1</v>
      </c>
    </row>
    <row r="41" spans="2:39" ht="12.75">
      <c r="B41" s="134"/>
      <c r="C41" s="55">
        <v>16</v>
      </c>
      <c r="D41" s="24" t="s">
        <v>68</v>
      </c>
      <c r="E41" s="85" t="s">
        <v>83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47"/>
      <c r="V41" s="148"/>
      <c r="W41" s="149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3"/>
      <c r="AK41" s="105">
        <f t="shared" si="2"/>
        <v>0</v>
      </c>
      <c r="AL41" s="41"/>
      <c r="AM41" s="27">
        <f t="shared" si="1"/>
        <v>0</v>
      </c>
    </row>
    <row r="42" spans="2:39" ht="12.75">
      <c r="B42" s="134"/>
      <c r="C42" s="55"/>
      <c r="D42" s="24"/>
      <c r="E42" s="8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47"/>
      <c r="V42" s="148"/>
      <c r="W42" s="149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3"/>
      <c r="AK42" s="105">
        <f t="shared" si="2"/>
        <v>0</v>
      </c>
      <c r="AL42" s="41"/>
      <c r="AM42" s="27">
        <f t="shared" si="1"/>
        <v>0</v>
      </c>
    </row>
    <row r="43" spans="2:39" ht="12.75">
      <c r="B43" s="134"/>
      <c r="C43" s="55"/>
      <c r="D43" s="24"/>
      <c r="E43" s="8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47"/>
      <c r="V43" s="148"/>
      <c r="W43" s="149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3"/>
      <c r="AK43" s="105">
        <f t="shared" si="2"/>
        <v>0</v>
      </c>
      <c r="AL43" s="41"/>
      <c r="AM43" s="27">
        <f t="shared" si="1"/>
        <v>0</v>
      </c>
    </row>
    <row r="44" spans="2:39" ht="12.75">
      <c r="B44" s="134"/>
      <c r="C44" s="55"/>
      <c r="D44" s="24"/>
      <c r="E44" s="8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47"/>
      <c r="V44" s="148"/>
      <c r="W44" s="149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3"/>
      <c r="AK44" s="105">
        <f t="shared" si="2"/>
        <v>0</v>
      </c>
      <c r="AL44" s="41"/>
      <c r="AM44" s="27">
        <f t="shared" si="1"/>
        <v>0</v>
      </c>
    </row>
    <row r="45" spans="2:39" ht="13.5" thickBot="1">
      <c r="B45" s="135"/>
      <c r="C45" s="55"/>
      <c r="D45" s="46"/>
      <c r="E45" s="8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47"/>
      <c r="V45" s="148"/>
      <c r="W45" s="149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3"/>
      <c r="AK45" s="105">
        <f t="shared" si="2"/>
        <v>0</v>
      </c>
      <c r="AL45" s="41"/>
      <c r="AM45" s="27">
        <f t="shared" si="1"/>
        <v>0</v>
      </c>
    </row>
    <row r="46" spans="2:39" ht="12.75">
      <c r="B46" s="136" t="s">
        <v>97</v>
      </c>
      <c r="C46" s="60">
        <v>1</v>
      </c>
      <c r="D46" s="59" t="s">
        <v>22</v>
      </c>
      <c r="E46" s="87" t="s">
        <v>23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47"/>
      <c r="V46" s="148"/>
      <c r="W46" s="149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3"/>
      <c r="AK46" s="105">
        <f t="shared" si="2"/>
        <v>0</v>
      </c>
      <c r="AL46" s="41"/>
      <c r="AM46" s="27">
        <f t="shared" si="1"/>
        <v>0</v>
      </c>
    </row>
    <row r="47" spans="2:39" ht="12.75">
      <c r="B47" s="137"/>
      <c r="C47" s="50">
        <v>2</v>
      </c>
      <c r="D47" s="33" t="s">
        <v>69</v>
      </c>
      <c r="E47" s="88" t="s">
        <v>43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47"/>
      <c r="V47" s="148"/>
      <c r="W47" s="149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3"/>
      <c r="AK47" s="105">
        <f t="shared" si="2"/>
        <v>0</v>
      </c>
      <c r="AL47" s="41"/>
      <c r="AM47" s="27">
        <f t="shared" si="1"/>
        <v>0</v>
      </c>
    </row>
    <row r="48" spans="2:39" ht="12.75">
      <c r="B48" s="137"/>
      <c r="C48" s="1">
        <v>3</v>
      </c>
      <c r="D48" s="40" t="s">
        <v>0</v>
      </c>
      <c r="E48" s="15" t="s">
        <v>50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47"/>
      <c r="V48" s="148"/>
      <c r="W48" s="149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3"/>
      <c r="AK48" s="105">
        <f t="shared" si="2"/>
        <v>0</v>
      </c>
      <c r="AL48" s="41"/>
      <c r="AM48" s="27">
        <f t="shared" si="1"/>
        <v>0</v>
      </c>
    </row>
    <row r="49" spans="2:39" ht="12.75">
      <c r="B49" s="137"/>
      <c r="C49" s="49">
        <v>4</v>
      </c>
      <c r="D49" s="30" t="s">
        <v>0</v>
      </c>
      <c r="E49" s="89" t="s">
        <v>1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47"/>
      <c r="V49" s="148"/>
      <c r="W49" s="149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3"/>
      <c r="AK49" s="105">
        <f t="shared" si="2"/>
        <v>0</v>
      </c>
      <c r="AL49" s="41"/>
      <c r="AM49" s="27">
        <f t="shared" si="1"/>
        <v>0</v>
      </c>
    </row>
    <row r="50" spans="2:39" ht="12.75">
      <c r="B50" s="137"/>
      <c r="C50" s="49">
        <v>5</v>
      </c>
      <c r="D50" s="30" t="s">
        <v>17</v>
      </c>
      <c r="E50" s="89" t="s">
        <v>18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47"/>
      <c r="V50" s="148"/>
      <c r="W50" s="149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3"/>
      <c r="AK50" s="105">
        <f t="shared" si="2"/>
        <v>0</v>
      </c>
      <c r="AL50" s="41"/>
      <c r="AM50" s="27">
        <f t="shared" si="1"/>
        <v>0</v>
      </c>
    </row>
    <row r="51" spans="2:39" ht="12.75">
      <c r="B51" s="137"/>
      <c r="C51" s="50">
        <v>6</v>
      </c>
      <c r="D51" s="33" t="s">
        <v>73</v>
      </c>
      <c r="E51" s="88" t="s">
        <v>25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47"/>
      <c r="V51" s="148"/>
      <c r="W51" s="149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3"/>
      <c r="AK51" s="105">
        <f t="shared" si="2"/>
        <v>0</v>
      </c>
      <c r="AL51" s="41"/>
      <c r="AM51" s="27">
        <f t="shared" si="1"/>
        <v>0</v>
      </c>
    </row>
    <row r="52" spans="2:39" ht="12.75">
      <c r="B52" s="137"/>
      <c r="C52" s="49">
        <v>7</v>
      </c>
      <c r="D52" s="30" t="s">
        <v>19</v>
      </c>
      <c r="E52" s="89" t="s">
        <v>10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47"/>
      <c r="V52" s="148"/>
      <c r="W52" s="149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3"/>
      <c r="AK52" s="105">
        <f t="shared" si="2"/>
        <v>0</v>
      </c>
      <c r="AL52" s="41"/>
      <c r="AM52" s="27">
        <f t="shared" si="1"/>
        <v>0</v>
      </c>
    </row>
    <row r="53" spans="2:39" ht="12.75">
      <c r="B53" s="137"/>
      <c r="C53" s="49">
        <v>8</v>
      </c>
      <c r="D53" s="30" t="s">
        <v>74</v>
      </c>
      <c r="E53" s="89" t="s">
        <v>6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47"/>
      <c r="V53" s="148"/>
      <c r="W53" s="149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3"/>
      <c r="AK53" s="105">
        <f t="shared" si="2"/>
        <v>0</v>
      </c>
      <c r="AL53" s="41"/>
      <c r="AM53" s="27">
        <f t="shared" si="1"/>
        <v>0</v>
      </c>
    </row>
    <row r="54" spans="2:39" ht="12.75">
      <c r="B54" s="137"/>
      <c r="C54" s="49">
        <v>9</v>
      </c>
      <c r="D54" s="30" t="s">
        <v>76</v>
      </c>
      <c r="E54" s="89" t="s">
        <v>75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47">
        <v>1</v>
      </c>
      <c r="V54" s="148"/>
      <c r="W54" s="149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3"/>
      <c r="AK54" s="105">
        <f t="shared" si="2"/>
        <v>1</v>
      </c>
      <c r="AL54" s="41"/>
      <c r="AM54" s="27">
        <f t="shared" si="1"/>
        <v>1</v>
      </c>
    </row>
    <row r="55" spans="2:39" ht="12.75">
      <c r="B55" s="137"/>
      <c r="C55" s="1">
        <v>10</v>
      </c>
      <c r="D55" s="40" t="s">
        <v>3</v>
      </c>
      <c r="E55" s="15" t="s">
        <v>4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47"/>
      <c r="V55" s="148"/>
      <c r="W55" s="149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"/>
      <c r="AK55" s="105">
        <f t="shared" si="2"/>
        <v>0</v>
      </c>
      <c r="AL55" s="41"/>
      <c r="AM55" s="27">
        <f t="shared" si="1"/>
        <v>0</v>
      </c>
    </row>
    <row r="56" spans="2:39" ht="12.75">
      <c r="B56" s="137"/>
      <c r="C56" s="51">
        <v>11</v>
      </c>
      <c r="D56" s="32" t="s">
        <v>7</v>
      </c>
      <c r="E56" s="90" t="s">
        <v>8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47"/>
      <c r="V56" s="148"/>
      <c r="W56" s="149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"/>
      <c r="AK56" s="105">
        <f t="shared" si="2"/>
        <v>0</v>
      </c>
      <c r="AL56" s="41"/>
      <c r="AM56" s="27">
        <f t="shared" si="1"/>
        <v>0</v>
      </c>
    </row>
    <row r="57" spans="2:39" ht="12.75">
      <c r="B57" s="137"/>
      <c r="C57" s="49">
        <v>12</v>
      </c>
      <c r="D57" s="30" t="s">
        <v>30</v>
      </c>
      <c r="E57" s="89" t="s">
        <v>31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47">
        <v>1</v>
      </c>
      <c r="V57" s="148"/>
      <c r="W57" s="149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"/>
      <c r="AK57" s="105">
        <f t="shared" si="2"/>
        <v>1</v>
      </c>
      <c r="AL57" s="41"/>
      <c r="AM57" s="27">
        <f t="shared" si="1"/>
        <v>1</v>
      </c>
    </row>
    <row r="58" spans="2:39" ht="12.75">
      <c r="B58" s="137"/>
      <c r="C58" s="49">
        <v>13</v>
      </c>
      <c r="D58" s="30" t="s">
        <v>2</v>
      </c>
      <c r="E58" s="89" t="s">
        <v>20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47"/>
      <c r="V58" s="148"/>
      <c r="W58" s="149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3"/>
      <c r="AK58" s="105">
        <f t="shared" si="2"/>
        <v>0</v>
      </c>
      <c r="AL58" s="41"/>
      <c r="AM58" s="27">
        <f t="shared" si="1"/>
        <v>0</v>
      </c>
    </row>
    <row r="59" spans="2:39" ht="12.75">
      <c r="B59" s="137"/>
      <c r="C59" s="51">
        <v>14</v>
      </c>
      <c r="D59" s="32" t="s">
        <v>5</v>
      </c>
      <c r="E59" s="90" t="s">
        <v>6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47"/>
      <c r="V59" s="148"/>
      <c r="W59" s="149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3"/>
      <c r="AK59" s="105">
        <f t="shared" si="2"/>
        <v>0</v>
      </c>
      <c r="AL59" s="41"/>
      <c r="AM59" s="27">
        <f t="shared" si="1"/>
        <v>0</v>
      </c>
    </row>
    <row r="60" spans="2:39" ht="12.75">
      <c r="B60" s="137"/>
      <c r="C60" s="49">
        <v>15</v>
      </c>
      <c r="D60" s="32" t="s">
        <v>111</v>
      </c>
      <c r="E60" s="89" t="s">
        <v>108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47"/>
      <c r="V60" s="148"/>
      <c r="W60" s="149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3"/>
      <c r="AK60" s="105">
        <f t="shared" si="2"/>
        <v>0</v>
      </c>
      <c r="AL60" s="41"/>
      <c r="AM60" s="27">
        <f t="shared" si="1"/>
        <v>0</v>
      </c>
    </row>
    <row r="61" spans="2:39" ht="12.75">
      <c r="B61" s="137"/>
      <c r="C61" s="49">
        <v>16</v>
      </c>
      <c r="D61" s="32" t="s">
        <v>125</v>
      </c>
      <c r="E61" s="89" t="s">
        <v>60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47"/>
      <c r="V61" s="148"/>
      <c r="W61" s="149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3"/>
      <c r="AK61" s="105">
        <f t="shared" si="2"/>
        <v>0</v>
      </c>
      <c r="AL61" s="41"/>
      <c r="AM61" s="27">
        <f t="shared" si="1"/>
        <v>0</v>
      </c>
    </row>
    <row r="62" spans="2:39" ht="12.75">
      <c r="B62" s="137"/>
      <c r="C62" s="70">
        <v>17</v>
      </c>
      <c r="D62" s="34" t="s">
        <v>22</v>
      </c>
      <c r="E62" s="91" t="s">
        <v>45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47"/>
      <c r="V62" s="148"/>
      <c r="W62" s="149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"/>
      <c r="AK62" s="105">
        <f t="shared" si="2"/>
        <v>0</v>
      </c>
      <c r="AL62" s="41"/>
      <c r="AM62" s="27">
        <f t="shared" si="1"/>
        <v>0</v>
      </c>
    </row>
    <row r="63" spans="2:39" ht="12.75">
      <c r="B63" s="137"/>
      <c r="C63" s="70">
        <v>18</v>
      </c>
      <c r="D63" s="34" t="s">
        <v>143</v>
      </c>
      <c r="E63" s="91" t="s">
        <v>142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47"/>
      <c r="V63" s="148"/>
      <c r="W63" s="149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3"/>
      <c r="AK63" s="105">
        <f t="shared" si="2"/>
        <v>0</v>
      </c>
      <c r="AL63" s="41"/>
      <c r="AM63" s="27">
        <f t="shared" si="1"/>
        <v>0</v>
      </c>
    </row>
    <row r="64" spans="2:39" ht="12.75">
      <c r="B64" s="137"/>
      <c r="C64" s="70">
        <v>19</v>
      </c>
      <c r="D64" s="34" t="s">
        <v>13</v>
      </c>
      <c r="E64" s="91" t="s">
        <v>8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47"/>
      <c r="V64" s="148"/>
      <c r="W64" s="149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3"/>
      <c r="AK64" s="105">
        <f t="shared" si="2"/>
        <v>0</v>
      </c>
      <c r="AL64" s="41"/>
      <c r="AM64" s="27">
        <f t="shared" si="1"/>
        <v>0</v>
      </c>
    </row>
    <row r="65" spans="2:39" ht="12.75">
      <c r="B65" s="137"/>
      <c r="C65" s="70">
        <v>20</v>
      </c>
      <c r="D65" s="34" t="s">
        <v>34</v>
      </c>
      <c r="E65" s="91" t="s">
        <v>35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47"/>
      <c r="V65" s="148"/>
      <c r="W65" s="149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3"/>
      <c r="AK65" s="105">
        <f t="shared" si="2"/>
        <v>0</v>
      </c>
      <c r="AL65" s="41"/>
      <c r="AM65" s="27">
        <f t="shared" si="1"/>
        <v>0</v>
      </c>
    </row>
    <row r="66" spans="2:39" ht="12.75">
      <c r="B66" s="137"/>
      <c r="C66" s="70"/>
      <c r="D66" s="34"/>
      <c r="E66" s="9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47"/>
      <c r="V66" s="148"/>
      <c r="W66" s="149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3"/>
      <c r="AK66" s="105">
        <f t="shared" si="2"/>
        <v>0</v>
      </c>
      <c r="AL66" s="41"/>
      <c r="AM66" s="27">
        <f t="shared" si="1"/>
        <v>0</v>
      </c>
    </row>
    <row r="67" spans="2:39" ht="12.75">
      <c r="B67" s="137"/>
      <c r="C67" s="70"/>
      <c r="D67" s="34"/>
      <c r="E67" s="9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47"/>
      <c r="V67" s="148"/>
      <c r="W67" s="149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3"/>
      <c r="AK67" s="105">
        <f t="shared" si="2"/>
        <v>0</v>
      </c>
      <c r="AL67" s="41"/>
      <c r="AM67" s="27">
        <f t="shared" si="1"/>
        <v>0</v>
      </c>
    </row>
    <row r="68" spans="2:39" ht="12.75">
      <c r="B68" s="137"/>
      <c r="C68" s="70"/>
      <c r="D68" s="34"/>
      <c r="E68" s="9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47"/>
      <c r="V68" s="148"/>
      <c r="W68" s="149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3"/>
      <c r="AK68" s="105">
        <f t="shared" si="2"/>
        <v>0</v>
      </c>
      <c r="AL68" s="41"/>
      <c r="AM68" s="27">
        <f t="shared" si="1"/>
        <v>0</v>
      </c>
    </row>
    <row r="69" spans="2:39" ht="13.5" thickBot="1">
      <c r="B69" s="138"/>
      <c r="C69" s="68"/>
      <c r="D69" s="42"/>
      <c r="E69" s="9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47"/>
      <c r="V69" s="148"/>
      <c r="W69" s="149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3"/>
      <c r="AK69" s="105">
        <f aca="true" t="shared" si="3" ref="AK69:AK100">SUM(F69:AJ69)</f>
        <v>0</v>
      </c>
      <c r="AL69" s="41"/>
      <c r="AM69" s="27">
        <f t="shared" si="1"/>
        <v>0</v>
      </c>
    </row>
    <row r="70" spans="2:39" ht="12.75">
      <c r="B70" s="139" t="s">
        <v>121</v>
      </c>
      <c r="C70" s="10">
        <v>1</v>
      </c>
      <c r="D70" s="56" t="s">
        <v>129</v>
      </c>
      <c r="E70" s="93" t="s">
        <v>130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47"/>
      <c r="V70" s="148"/>
      <c r="W70" s="149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3"/>
      <c r="AK70" s="105">
        <f t="shared" si="3"/>
        <v>0</v>
      </c>
      <c r="AL70" s="41"/>
      <c r="AM70" s="27">
        <f aca="true" t="shared" si="4" ref="AM70:AM127">AK70-AL70</f>
        <v>0</v>
      </c>
    </row>
    <row r="71" spans="2:39" ht="12.75">
      <c r="B71" s="140"/>
      <c r="C71" s="9">
        <v>2</v>
      </c>
      <c r="D71" s="26" t="s">
        <v>90</v>
      </c>
      <c r="E71" s="94" t="s">
        <v>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47"/>
      <c r="V71" s="148"/>
      <c r="W71" s="149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3"/>
      <c r="AK71" s="105">
        <f t="shared" si="3"/>
        <v>0</v>
      </c>
      <c r="AL71" s="41"/>
      <c r="AM71" s="27">
        <f t="shared" si="4"/>
        <v>0</v>
      </c>
    </row>
    <row r="72" spans="2:39" ht="12.75">
      <c r="B72" s="140"/>
      <c r="C72" s="9">
        <v>3</v>
      </c>
      <c r="D72" s="31" t="s">
        <v>116</v>
      </c>
      <c r="E72" s="95" t="s">
        <v>95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47"/>
      <c r="V72" s="148"/>
      <c r="W72" s="149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3"/>
      <c r="AK72" s="105">
        <f t="shared" si="3"/>
        <v>0</v>
      </c>
      <c r="AL72" s="41"/>
      <c r="AM72" s="27">
        <f t="shared" si="4"/>
        <v>0</v>
      </c>
    </row>
    <row r="73" spans="2:39" ht="12.75">
      <c r="B73" s="140"/>
      <c r="C73" s="9">
        <v>4</v>
      </c>
      <c r="D73" s="31" t="s">
        <v>63</v>
      </c>
      <c r="E73" s="95" t="s">
        <v>110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47"/>
      <c r="V73" s="148"/>
      <c r="W73" s="149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3"/>
      <c r="AK73" s="105">
        <f t="shared" si="3"/>
        <v>0</v>
      </c>
      <c r="AL73" s="41"/>
      <c r="AM73" s="27">
        <f t="shared" si="4"/>
        <v>0</v>
      </c>
    </row>
    <row r="74" spans="2:39" ht="12.75">
      <c r="B74" s="140"/>
      <c r="C74" s="9">
        <v>5</v>
      </c>
      <c r="D74" s="26" t="s">
        <v>86</v>
      </c>
      <c r="E74" s="94" t="s">
        <v>78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47"/>
      <c r="V74" s="148"/>
      <c r="W74" s="149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3"/>
      <c r="AK74" s="105">
        <f t="shared" si="3"/>
        <v>0</v>
      </c>
      <c r="AL74" s="41"/>
      <c r="AM74" s="27">
        <f t="shared" si="4"/>
        <v>0</v>
      </c>
    </row>
    <row r="75" spans="2:39" ht="12.75">
      <c r="B75" s="140"/>
      <c r="C75" s="9">
        <v>6</v>
      </c>
      <c r="D75" s="26" t="s">
        <v>93</v>
      </c>
      <c r="E75" s="94" t="s">
        <v>94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47"/>
      <c r="V75" s="148"/>
      <c r="W75" s="149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3"/>
      <c r="AK75" s="105">
        <f t="shared" si="3"/>
        <v>0</v>
      </c>
      <c r="AL75" s="41"/>
      <c r="AM75" s="27">
        <f t="shared" si="4"/>
        <v>0</v>
      </c>
    </row>
    <row r="76" spans="2:39" ht="12.75">
      <c r="B76" s="140"/>
      <c r="C76" s="9">
        <v>7</v>
      </c>
      <c r="D76" s="31" t="s">
        <v>0</v>
      </c>
      <c r="E76" s="95" t="s">
        <v>43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47"/>
      <c r="V76" s="148"/>
      <c r="W76" s="149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3"/>
      <c r="AK76" s="105">
        <f t="shared" si="3"/>
        <v>0</v>
      </c>
      <c r="AL76" s="41"/>
      <c r="AM76" s="27">
        <f t="shared" si="4"/>
        <v>0</v>
      </c>
    </row>
    <row r="77" spans="2:39" ht="12.75">
      <c r="B77" s="140"/>
      <c r="C77" s="9">
        <v>8</v>
      </c>
      <c r="D77" s="31" t="s">
        <v>0</v>
      </c>
      <c r="E77" s="95" t="s">
        <v>18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47"/>
      <c r="V77" s="148"/>
      <c r="W77" s="149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3"/>
      <c r="AK77" s="105">
        <f t="shared" si="3"/>
        <v>0</v>
      </c>
      <c r="AL77" s="41"/>
      <c r="AM77" s="27">
        <f t="shared" si="4"/>
        <v>0</v>
      </c>
    </row>
    <row r="78" spans="2:39" ht="12.75">
      <c r="B78" s="140"/>
      <c r="C78" s="9">
        <v>9</v>
      </c>
      <c r="D78" s="26" t="s">
        <v>46</v>
      </c>
      <c r="E78" s="94" t="s">
        <v>78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47"/>
      <c r="V78" s="148"/>
      <c r="W78" s="149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3"/>
      <c r="AK78" s="105">
        <f t="shared" si="3"/>
        <v>0</v>
      </c>
      <c r="AL78" s="41"/>
      <c r="AM78" s="27">
        <f t="shared" si="4"/>
        <v>0</v>
      </c>
    </row>
    <row r="79" spans="2:39" ht="12.75">
      <c r="B79" s="140"/>
      <c r="C79" s="9">
        <v>10</v>
      </c>
      <c r="D79" s="26" t="s">
        <v>88</v>
      </c>
      <c r="E79" s="94" t="s">
        <v>35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47"/>
      <c r="V79" s="148"/>
      <c r="W79" s="149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3"/>
      <c r="AK79" s="105">
        <f t="shared" si="3"/>
        <v>0</v>
      </c>
      <c r="AL79" s="41"/>
      <c r="AM79" s="27">
        <f t="shared" si="4"/>
        <v>0</v>
      </c>
    </row>
    <row r="80" spans="2:39" ht="12.75">
      <c r="B80" s="140"/>
      <c r="C80" s="9">
        <v>11</v>
      </c>
      <c r="D80" s="31" t="s">
        <v>103</v>
      </c>
      <c r="E80" s="95" t="s">
        <v>104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47"/>
      <c r="V80" s="148"/>
      <c r="W80" s="149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3"/>
      <c r="AK80" s="105">
        <f t="shared" si="3"/>
        <v>0</v>
      </c>
      <c r="AL80" s="41"/>
      <c r="AM80" s="27">
        <f t="shared" si="4"/>
        <v>0</v>
      </c>
    </row>
    <row r="81" spans="2:39" ht="12.75">
      <c r="B81" s="140"/>
      <c r="C81" s="9">
        <v>12</v>
      </c>
      <c r="D81" s="26" t="s">
        <v>109</v>
      </c>
      <c r="E81" s="95" t="s">
        <v>110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47"/>
      <c r="V81" s="148"/>
      <c r="W81" s="149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3"/>
      <c r="AK81" s="105">
        <f t="shared" si="3"/>
        <v>0</v>
      </c>
      <c r="AL81" s="41"/>
      <c r="AM81" s="27">
        <f t="shared" si="4"/>
        <v>0</v>
      </c>
    </row>
    <row r="82" spans="2:39" ht="12.75">
      <c r="B82" s="140"/>
      <c r="C82" s="9">
        <v>13</v>
      </c>
      <c r="D82" s="31" t="s">
        <v>84</v>
      </c>
      <c r="E82" s="95" t="s">
        <v>32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47"/>
      <c r="V82" s="148"/>
      <c r="W82" s="149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3"/>
      <c r="AK82" s="105">
        <f t="shared" si="3"/>
        <v>0</v>
      </c>
      <c r="AL82" s="41"/>
      <c r="AM82" s="27">
        <f t="shared" si="4"/>
        <v>0</v>
      </c>
    </row>
    <row r="83" spans="2:39" ht="12.75">
      <c r="B83" s="140"/>
      <c r="C83" s="9">
        <v>14</v>
      </c>
      <c r="D83" s="26" t="s">
        <v>63</v>
      </c>
      <c r="E83" s="94" t="s">
        <v>106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47"/>
      <c r="V83" s="148"/>
      <c r="W83" s="149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3"/>
      <c r="AK83" s="105">
        <f t="shared" si="3"/>
        <v>0</v>
      </c>
      <c r="AL83" s="41"/>
      <c r="AM83" s="27">
        <f t="shared" si="4"/>
        <v>0</v>
      </c>
    </row>
    <row r="84" spans="2:39" ht="12.75">
      <c r="B84" s="140"/>
      <c r="C84" s="9">
        <v>15</v>
      </c>
      <c r="D84" s="26" t="s">
        <v>91</v>
      </c>
      <c r="E84" s="94" t="s">
        <v>92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47"/>
      <c r="V84" s="148"/>
      <c r="W84" s="149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3"/>
      <c r="AK84" s="105">
        <f t="shared" si="3"/>
        <v>0</v>
      </c>
      <c r="AL84" s="41"/>
      <c r="AM84" s="27">
        <f t="shared" si="4"/>
        <v>0</v>
      </c>
    </row>
    <row r="85" spans="2:39" ht="12.75">
      <c r="B85" s="140"/>
      <c r="C85" s="9">
        <v>16</v>
      </c>
      <c r="D85" s="26" t="s">
        <v>77</v>
      </c>
      <c r="E85" s="94" t="s">
        <v>89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47"/>
      <c r="V85" s="148"/>
      <c r="W85" s="149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3"/>
      <c r="AK85" s="105">
        <f t="shared" si="3"/>
        <v>0</v>
      </c>
      <c r="AL85" s="41"/>
      <c r="AM85" s="27">
        <f t="shared" si="4"/>
        <v>0</v>
      </c>
    </row>
    <row r="86" spans="2:39" ht="12.75">
      <c r="B86" s="140"/>
      <c r="C86" s="9">
        <v>17</v>
      </c>
      <c r="D86" s="26" t="s">
        <v>107</v>
      </c>
      <c r="E86" s="95" t="s">
        <v>32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47"/>
      <c r="V86" s="148"/>
      <c r="W86" s="149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3"/>
      <c r="AK86" s="105">
        <f t="shared" si="3"/>
        <v>0</v>
      </c>
      <c r="AL86" s="41"/>
      <c r="AM86" s="27">
        <f t="shared" si="4"/>
        <v>0</v>
      </c>
    </row>
    <row r="87" spans="2:39" ht="12.75">
      <c r="B87" s="140"/>
      <c r="C87" s="9">
        <v>18</v>
      </c>
      <c r="D87" s="31" t="s">
        <v>133</v>
      </c>
      <c r="E87" s="95" t="s">
        <v>79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47"/>
      <c r="V87" s="148"/>
      <c r="W87" s="149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3"/>
      <c r="AK87" s="105">
        <f t="shared" si="3"/>
        <v>0</v>
      </c>
      <c r="AL87" s="41"/>
      <c r="AM87" s="27">
        <f t="shared" si="4"/>
        <v>0</v>
      </c>
    </row>
    <row r="88" spans="2:39" ht="12.75">
      <c r="B88" s="140"/>
      <c r="C88" s="9">
        <v>19</v>
      </c>
      <c r="D88" s="31" t="s">
        <v>134</v>
      </c>
      <c r="E88" s="95" t="s">
        <v>10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47"/>
      <c r="V88" s="148"/>
      <c r="W88" s="149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3"/>
      <c r="AK88" s="105">
        <f t="shared" si="3"/>
        <v>0</v>
      </c>
      <c r="AL88" s="41"/>
      <c r="AM88" s="27">
        <f t="shared" si="4"/>
        <v>0</v>
      </c>
    </row>
    <row r="89" spans="2:39" ht="12.75">
      <c r="B89" s="140"/>
      <c r="C89" s="9">
        <v>20</v>
      </c>
      <c r="D89" s="31" t="s">
        <v>140</v>
      </c>
      <c r="E89" s="95" t="s">
        <v>131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47"/>
      <c r="V89" s="148"/>
      <c r="W89" s="149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3"/>
      <c r="AK89" s="105">
        <f t="shared" si="3"/>
        <v>0</v>
      </c>
      <c r="AL89" s="41"/>
      <c r="AM89" s="27">
        <f t="shared" si="4"/>
        <v>0</v>
      </c>
    </row>
    <row r="90" spans="2:39" ht="12.75">
      <c r="B90" s="140"/>
      <c r="C90" s="17">
        <v>21</v>
      </c>
      <c r="D90" s="58" t="s">
        <v>132</v>
      </c>
      <c r="E90" s="96" t="s">
        <v>21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47"/>
      <c r="V90" s="148"/>
      <c r="W90" s="149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3"/>
      <c r="AK90" s="105">
        <f t="shared" si="3"/>
        <v>0</v>
      </c>
      <c r="AL90" s="41"/>
      <c r="AM90" s="27">
        <f t="shared" si="4"/>
        <v>0</v>
      </c>
    </row>
    <row r="91" spans="2:39" ht="12.75">
      <c r="B91" s="140"/>
      <c r="C91" s="17">
        <v>22</v>
      </c>
      <c r="D91" s="58" t="s">
        <v>145</v>
      </c>
      <c r="E91" s="96" t="s">
        <v>31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47"/>
      <c r="V91" s="148"/>
      <c r="W91" s="149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3"/>
      <c r="AK91" s="105">
        <f t="shared" si="3"/>
        <v>0</v>
      </c>
      <c r="AL91" s="41"/>
      <c r="AM91" s="27">
        <f t="shared" si="4"/>
        <v>0</v>
      </c>
    </row>
    <row r="92" spans="2:39" ht="12.75">
      <c r="B92" s="140"/>
      <c r="C92" s="17"/>
      <c r="D92" s="58"/>
      <c r="E92" s="9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47"/>
      <c r="V92" s="148"/>
      <c r="W92" s="149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3"/>
      <c r="AK92" s="105">
        <f t="shared" si="3"/>
        <v>0</v>
      </c>
      <c r="AL92" s="41"/>
      <c r="AM92" s="27">
        <f t="shared" si="4"/>
        <v>0</v>
      </c>
    </row>
    <row r="93" spans="2:39" ht="12.75">
      <c r="B93" s="140"/>
      <c r="C93" s="17"/>
      <c r="D93" s="58"/>
      <c r="E93" s="9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47"/>
      <c r="V93" s="148"/>
      <c r="W93" s="149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3"/>
      <c r="AK93" s="105">
        <f t="shared" si="3"/>
        <v>0</v>
      </c>
      <c r="AL93" s="41"/>
      <c r="AM93" s="27">
        <f t="shared" si="4"/>
        <v>0</v>
      </c>
    </row>
    <row r="94" spans="2:39" ht="12.75">
      <c r="B94" s="140"/>
      <c r="C94" s="17"/>
      <c r="D94" s="58"/>
      <c r="E94" s="9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47"/>
      <c r="V94" s="148"/>
      <c r="W94" s="149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3"/>
      <c r="AK94" s="105">
        <f t="shared" si="3"/>
        <v>0</v>
      </c>
      <c r="AL94" s="41"/>
      <c r="AM94" s="27">
        <f t="shared" si="4"/>
        <v>0</v>
      </c>
    </row>
    <row r="95" spans="2:39" ht="13.5" thickBot="1">
      <c r="B95" s="141"/>
      <c r="C95" s="17"/>
      <c r="D95" s="58"/>
      <c r="E95" s="9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47"/>
      <c r="V95" s="148"/>
      <c r="W95" s="149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3"/>
      <c r="AK95" s="105">
        <f t="shared" si="3"/>
        <v>0</v>
      </c>
      <c r="AL95" s="41"/>
      <c r="AM95" s="27">
        <f t="shared" si="4"/>
        <v>0</v>
      </c>
    </row>
    <row r="96" spans="2:39" ht="12.75">
      <c r="B96" s="142" t="s">
        <v>100</v>
      </c>
      <c r="C96" s="62">
        <v>1</v>
      </c>
      <c r="D96" s="61" t="s">
        <v>48</v>
      </c>
      <c r="E96" s="97" t="s">
        <v>49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47"/>
      <c r="V96" s="148"/>
      <c r="W96" s="149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3"/>
      <c r="AK96" s="105">
        <f t="shared" si="3"/>
        <v>0</v>
      </c>
      <c r="AL96" s="41">
        <v>4</v>
      </c>
      <c r="AM96" s="27">
        <f t="shared" si="4"/>
        <v>-4</v>
      </c>
    </row>
    <row r="97" spans="2:39" ht="12.75">
      <c r="B97" s="143"/>
      <c r="C97" s="64">
        <v>2</v>
      </c>
      <c r="D97" s="63" t="s">
        <v>98</v>
      </c>
      <c r="E97" s="98" t="s">
        <v>99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47"/>
      <c r="V97" s="148"/>
      <c r="W97" s="149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3"/>
      <c r="AK97" s="105">
        <f t="shared" si="3"/>
        <v>0</v>
      </c>
      <c r="AL97" s="41"/>
      <c r="AM97" s="27">
        <f t="shared" si="4"/>
        <v>0</v>
      </c>
    </row>
    <row r="98" spans="2:39" ht="12.75">
      <c r="B98" s="143"/>
      <c r="C98" s="64">
        <v>3</v>
      </c>
      <c r="D98" s="63" t="s">
        <v>63</v>
      </c>
      <c r="E98" s="98" t="s">
        <v>64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47"/>
      <c r="V98" s="148"/>
      <c r="W98" s="149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3"/>
      <c r="AK98" s="105">
        <f t="shared" si="3"/>
        <v>0</v>
      </c>
      <c r="AL98" s="41"/>
      <c r="AM98" s="27">
        <f t="shared" si="4"/>
        <v>0</v>
      </c>
    </row>
    <row r="99" spans="2:39" ht="12.75">
      <c r="B99" s="143"/>
      <c r="C99" s="66">
        <v>4</v>
      </c>
      <c r="D99" s="65" t="s">
        <v>124</v>
      </c>
      <c r="E99" s="99" t="s">
        <v>123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>
        <v>2</v>
      </c>
      <c r="S99" s="6"/>
      <c r="T99" s="6"/>
      <c r="U99" s="147"/>
      <c r="V99" s="148"/>
      <c r="W99" s="149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3"/>
      <c r="AK99" s="105">
        <f t="shared" si="3"/>
        <v>2</v>
      </c>
      <c r="AL99" s="41"/>
      <c r="AM99" s="27">
        <f t="shared" si="4"/>
        <v>2</v>
      </c>
    </row>
    <row r="100" spans="2:39" ht="12.75">
      <c r="B100" s="143"/>
      <c r="C100" s="64">
        <v>5</v>
      </c>
      <c r="D100" s="63" t="s">
        <v>37</v>
      </c>
      <c r="E100" s="98" t="s">
        <v>38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47"/>
      <c r="V100" s="148"/>
      <c r="W100" s="149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3"/>
      <c r="AK100" s="105">
        <f t="shared" si="3"/>
        <v>0</v>
      </c>
      <c r="AL100" s="41"/>
      <c r="AM100" s="27">
        <f t="shared" si="4"/>
        <v>0</v>
      </c>
    </row>
    <row r="101" spans="2:39" ht="12.75">
      <c r="B101" s="143"/>
      <c r="C101" s="71">
        <v>6</v>
      </c>
      <c r="D101" s="72" t="s">
        <v>51</v>
      </c>
      <c r="E101" s="100" t="s">
        <v>23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47"/>
      <c r="V101" s="148"/>
      <c r="W101" s="149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3"/>
      <c r="AK101" s="105">
        <f aca="true" t="shared" si="5" ref="AK101:AK132">SUM(F101:AJ101)</f>
        <v>0</v>
      </c>
      <c r="AL101" s="41"/>
      <c r="AM101" s="27">
        <f t="shared" si="4"/>
        <v>0</v>
      </c>
    </row>
    <row r="102" spans="2:39" ht="12.75">
      <c r="B102" s="143"/>
      <c r="C102" s="64">
        <v>7</v>
      </c>
      <c r="D102" s="63" t="s">
        <v>76</v>
      </c>
      <c r="E102" s="100" t="s">
        <v>75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147"/>
      <c r="V102" s="148"/>
      <c r="W102" s="149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3"/>
      <c r="AK102" s="105">
        <f t="shared" si="5"/>
        <v>0</v>
      </c>
      <c r="AL102" s="41"/>
      <c r="AM102" s="27">
        <f t="shared" si="4"/>
        <v>0</v>
      </c>
    </row>
    <row r="103" spans="2:39" ht="12.75">
      <c r="B103" s="143"/>
      <c r="C103" s="73">
        <v>8</v>
      </c>
      <c r="D103" s="74" t="s">
        <v>29</v>
      </c>
      <c r="E103" s="101" t="s">
        <v>27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147"/>
      <c r="V103" s="148"/>
      <c r="W103" s="149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3"/>
      <c r="AK103" s="105">
        <f t="shared" si="5"/>
        <v>0</v>
      </c>
      <c r="AL103" s="41"/>
      <c r="AM103" s="27">
        <f t="shared" si="4"/>
        <v>0</v>
      </c>
    </row>
    <row r="104" spans="2:39" ht="12.75">
      <c r="B104" s="143"/>
      <c r="C104" s="73">
        <v>9</v>
      </c>
      <c r="D104" s="74" t="s">
        <v>135</v>
      </c>
      <c r="E104" s="101" t="s">
        <v>85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47"/>
      <c r="V104" s="148"/>
      <c r="W104" s="149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3"/>
      <c r="AK104" s="105">
        <f t="shared" si="5"/>
        <v>0</v>
      </c>
      <c r="AL104" s="41"/>
      <c r="AM104" s="27">
        <f t="shared" si="4"/>
        <v>0</v>
      </c>
    </row>
    <row r="105" spans="2:39" ht="12.75">
      <c r="B105" s="143"/>
      <c r="C105" s="73"/>
      <c r="D105" s="74"/>
      <c r="E105" s="10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47"/>
      <c r="V105" s="148"/>
      <c r="W105" s="149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3"/>
      <c r="AK105" s="105">
        <f t="shared" si="5"/>
        <v>0</v>
      </c>
      <c r="AL105" s="41"/>
      <c r="AM105" s="27">
        <f t="shared" si="4"/>
        <v>0</v>
      </c>
    </row>
    <row r="106" spans="2:39" ht="12.75">
      <c r="B106" s="143"/>
      <c r="C106" s="73"/>
      <c r="D106" s="74"/>
      <c r="E106" s="10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47"/>
      <c r="V106" s="148"/>
      <c r="W106" s="149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3"/>
      <c r="AK106" s="105">
        <f t="shared" si="5"/>
        <v>0</v>
      </c>
      <c r="AL106" s="41"/>
      <c r="AM106" s="27">
        <f t="shared" si="4"/>
        <v>0</v>
      </c>
    </row>
    <row r="107" spans="2:39" ht="12.75">
      <c r="B107" s="143"/>
      <c r="C107" s="73"/>
      <c r="D107" s="74"/>
      <c r="E107" s="10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47"/>
      <c r="V107" s="148"/>
      <c r="W107" s="149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3"/>
      <c r="AK107" s="105">
        <f t="shared" si="5"/>
        <v>0</v>
      </c>
      <c r="AL107" s="41"/>
      <c r="AM107" s="27">
        <f t="shared" si="4"/>
        <v>0</v>
      </c>
    </row>
    <row r="108" spans="2:39" ht="13.5" thickBot="1">
      <c r="B108" s="144"/>
      <c r="C108" s="64"/>
      <c r="D108" s="63"/>
      <c r="E108" s="9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47"/>
      <c r="V108" s="148"/>
      <c r="W108" s="149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3"/>
      <c r="AK108" s="105">
        <f t="shared" si="5"/>
        <v>0</v>
      </c>
      <c r="AL108" s="41"/>
      <c r="AM108" s="27">
        <f t="shared" si="4"/>
        <v>0</v>
      </c>
    </row>
    <row r="109" spans="2:39" ht="12.75">
      <c r="B109" s="145" t="s">
        <v>101</v>
      </c>
      <c r="C109" s="29">
        <v>1</v>
      </c>
      <c r="D109" s="28" t="s">
        <v>5</v>
      </c>
      <c r="E109" s="102" t="s">
        <v>33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47"/>
      <c r="V109" s="148"/>
      <c r="W109" s="149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3"/>
      <c r="AK109" s="105">
        <f t="shared" si="5"/>
        <v>0</v>
      </c>
      <c r="AL109" s="41"/>
      <c r="AM109" s="27">
        <f t="shared" si="4"/>
        <v>0</v>
      </c>
    </row>
    <row r="110" spans="2:39" ht="12.75">
      <c r="B110" s="146"/>
      <c r="C110" s="27">
        <v>2</v>
      </c>
      <c r="D110" s="22" t="s">
        <v>53</v>
      </c>
      <c r="E110" s="103" t="s">
        <v>54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47"/>
      <c r="V110" s="148"/>
      <c r="W110" s="149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3"/>
      <c r="AK110" s="105">
        <f t="shared" si="5"/>
        <v>0</v>
      </c>
      <c r="AL110" s="41">
        <v>4</v>
      </c>
      <c r="AM110" s="27">
        <f t="shared" si="4"/>
        <v>-4</v>
      </c>
    </row>
    <row r="111" spans="2:39" ht="12.75">
      <c r="B111" s="146"/>
      <c r="C111" s="27">
        <v>3</v>
      </c>
      <c r="D111" s="22" t="s">
        <v>39</v>
      </c>
      <c r="E111" s="103" t="s">
        <v>23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47"/>
      <c r="V111" s="148"/>
      <c r="W111" s="149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3"/>
      <c r="AK111" s="105">
        <f t="shared" si="5"/>
        <v>0</v>
      </c>
      <c r="AL111" s="41"/>
      <c r="AM111" s="27">
        <f t="shared" si="4"/>
        <v>0</v>
      </c>
    </row>
    <row r="112" spans="2:39" ht="12.75">
      <c r="B112" s="146"/>
      <c r="C112" s="27">
        <v>4</v>
      </c>
      <c r="D112" s="22" t="s">
        <v>117</v>
      </c>
      <c r="E112" s="103" t="s">
        <v>32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47"/>
      <c r="V112" s="148"/>
      <c r="W112" s="149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3"/>
      <c r="AK112" s="105">
        <f t="shared" si="5"/>
        <v>0</v>
      </c>
      <c r="AL112" s="41"/>
      <c r="AM112" s="27">
        <f t="shared" si="4"/>
        <v>0</v>
      </c>
    </row>
    <row r="113" spans="2:39" ht="12.75">
      <c r="B113" s="146"/>
      <c r="C113" s="27">
        <v>5</v>
      </c>
      <c r="D113" s="38" t="s">
        <v>119</v>
      </c>
      <c r="E113" s="104" t="s">
        <v>120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147"/>
      <c r="V113" s="148"/>
      <c r="W113" s="149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3"/>
      <c r="AK113" s="105">
        <f t="shared" si="5"/>
        <v>0</v>
      </c>
      <c r="AL113" s="41">
        <v>2</v>
      </c>
      <c r="AM113" s="27">
        <f t="shared" si="4"/>
        <v>-2</v>
      </c>
    </row>
    <row r="114" spans="2:39" ht="12.75">
      <c r="B114" s="146"/>
      <c r="C114" s="27">
        <v>6</v>
      </c>
      <c r="D114" s="38" t="s">
        <v>55</v>
      </c>
      <c r="E114" s="104" t="s">
        <v>56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47"/>
      <c r="V114" s="148"/>
      <c r="W114" s="149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3"/>
      <c r="AK114" s="105">
        <f t="shared" si="5"/>
        <v>0</v>
      </c>
      <c r="AL114" s="41"/>
      <c r="AM114" s="27">
        <f t="shared" si="4"/>
        <v>0</v>
      </c>
    </row>
    <row r="115" spans="2:39" ht="12.75">
      <c r="B115" s="146"/>
      <c r="C115" s="27">
        <v>7</v>
      </c>
      <c r="D115" s="38" t="s">
        <v>136</v>
      </c>
      <c r="E115" s="104" t="s">
        <v>137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147"/>
      <c r="V115" s="148"/>
      <c r="W115" s="149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3"/>
      <c r="AK115" s="105">
        <f t="shared" si="5"/>
        <v>0</v>
      </c>
      <c r="AL115" s="41"/>
      <c r="AM115" s="27">
        <f t="shared" si="4"/>
        <v>0</v>
      </c>
    </row>
    <row r="116" spans="2:39" ht="12.75">
      <c r="B116" s="146"/>
      <c r="C116" s="27">
        <v>8</v>
      </c>
      <c r="D116" s="38" t="s">
        <v>138</v>
      </c>
      <c r="E116" s="104" t="s">
        <v>139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147"/>
      <c r="V116" s="148"/>
      <c r="W116" s="149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3"/>
      <c r="AK116" s="105">
        <f t="shared" si="5"/>
        <v>0</v>
      </c>
      <c r="AL116" s="41"/>
      <c r="AM116" s="27">
        <f t="shared" si="4"/>
        <v>0</v>
      </c>
    </row>
    <row r="117" spans="2:39" ht="12.75">
      <c r="B117" s="146"/>
      <c r="C117" s="27">
        <v>9</v>
      </c>
      <c r="D117" s="38" t="s">
        <v>57</v>
      </c>
      <c r="E117" s="103" t="s">
        <v>50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147"/>
      <c r="V117" s="148"/>
      <c r="W117" s="149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3"/>
      <c r="AK117" s="105">
        <f t="shared" si="5"/>
        <v>0</v>
      </c>
      <c r="AL117" s="41"/>
      <c r="AM117" s="27">
        <f t="shared" si="4"/>
        <v>0</v>
      </c>
    </row>
    <row r="118" spans="2:39" ht="12.75">
      <c r="B118" s="146"/>
      <c r="C118" s="69">
        <v>10</v>
      </c>
      <c r="D118" s="38" t="s">
        <v>112</v>
      </c>
      <c r="E118" s="104" t="s">
        <v>113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147"/>
      <c r="V118" s="148"/>
      <c r="W118" s="149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3"/>
      <c r="AK118" s="105">
        <f t="shared" si="5"/>
        <v>0</v>
      </c>
      <c r="AL118" s="41"/>
      <c r="AM118" s="27">
        <f t="shared" si="4"/>
        <v>0</v>
      </c>
    </row>
    <row r="119" spans="2:39" ht="12.75">
      <c r="B119" s="146"/>
      <c r="C119" s="69">
        <v>11</v>
      </c>
      <c r="D119" s="38" t="s">
        <v>114</v>
      </c>
      <c r="E119" s="104" t="s">
        <v>18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147"/>
      <c r="V119" s="148"/>
      <c r="W119" s="149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3"/>
      <c r="AK119" s="105">
        <f t="shared" si="5"/>
        <v>0</v>
      </c>
      <c r="AL119" s="41"/>
      <c r="AM119" s="27">
        <f t="shared" si="4"/>
        <v>0</v>
      </c>
    </row>
    <row r="120" spans="2:39" ht="12.75">
      <c r="B120" s="146"/>
      <c r="C120" s="69">
        <v>12</v>
      </c>
      <c r="D120" s="38" t="s">
        <v>2</v>
      </c>
      <c r="E120" s="104" t="s">
        <v>118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147"/>
      <c r="V120" s="148"/>
      <c r="W120" s="149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3"/>
      <c r="AK120" s="105">
        <f t="shared" si="5"/>
        <v>0</v>
      </c>
      <c r="AL120" s="41"/>
      <c r="AM120" s="27">
        <f t="shared" si="4"/>
        <v>0</v>
      </c>
    </row>
    <row r="121" spans="2:39" ht="12.75">
      <c r="B121" s="146"/>
      <c r="C121" s="27">
        <v>13</v>
      </c>
      <c r="D121" s="22" t="s">
        <v>59</v>
      </c>
      <c r="E121" s="103" t="s">
        <v>60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147"/>
      <c r="V121" s="148"/>
      <c r="W121" s="149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3"/>
      <c r="AK121" s="105">
        <f t="shared" si="5"/>
        <v>0</v>
      </c>
      <c r="AL121" s="41"/>
      <c r="AM121" s="27">
        <f t="shared" si="4"/>
        <v>0</v>
      </c>
    </row>
    <row r="122" spans="2:39" ht="12.75">
      <c r="B122" s="146"/>
      <c r="C122" s="37">
        <v>14</v>
      </c>
      <c r="D122" s="36" t="s">
        <v>59</v>
      </c>
      <c r="E122" s="106" t="s">
        <v>61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147"/>
      <c r="V122" s="148"/>
      <c r="W122" s="149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3"/>
      <c r="AK122" s="105">
        <f t="shared" si="5"/>
        <v>0</v>
      </c>
      <c r="AL122" s="41"/>
      <c r="AM122" s="27">
        <f t="shared" si="4"/>
        <v>0</v>
      </c>
    </row>
    <row r="123" spans="2:39" ht="12.75">
      <c r="B123" s="108"/>
      <c r="C123" s="37"/>
      <c r="D123" s="109"/>
      <c r="E123" s="10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147"/>
      <c r="V123" s="148"/>
      <c r="W123" s="149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3"/>
      <c r="AK123" s="105">
        <f t="shared" si="5"/>
        <v>0</v>
      </c>
      <c r="AL123" s="41"/>
      <c r="AM123" s="27">
        <f t="shared" si="4"/>
        <v>0</v>
      </c>
    </row>
    <row r="124" spans="2:39" ht="12.75">
      <c r="B124" s="108"/>
      <c r="C124" s="37"/>
      <c r="D124" s="109"/>
      <c r="E124" s="10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147"/>
      <c r="V124" s="148"/>
      <c r="W124" s="149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3"/>
      <c r="AK124" s="105">
        <f t="shared" si="5"/>
        <v>0</v>
      </c>
      <c r="AL124" s="41"/>
      <c r="AM124" s="27">
        <f t="shared" si="4"/>
        <v>0</v>
      </c>
    </row>
    <row r="125" spans="2:39" ht="12.75">
      <c r="B125" s="108"/>
      <c r="C125" s="37"/>
      <c r="D125" s="109"/>
      <c r="E125" s="10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147"/>
      <c r="V125" s="148"/>
      <c r="W125" s="149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3"/>
      <c r="AK125" s="105">
        <f t="shared" si="5"/>
        <v>0</v>
      </c>
      <c r="AL125" s="41"/>
      <c r="AM125" s="27">
        <f t="shared" si="4"/>
        <v>0</v>
      </c>
    </row>
    <row r="126" spans="2:39" ht="12.75">
      <c r="B126" s="108"/>
      <c r="C126" s="37"/>
      <c r="D126" s="109"/>
      <c r="E126" s="10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147"/>
      <c r="V126" s="148"/>
      <c r="W126" s="149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3"/>
      <c r="AK126" s="105">
        <f t="shared" si="5"/>
        <v>0</v>
      </c>
      <c r="AL126" s="41"/>
      <c r="AM126" s="27">
        <f t="shared" si="4"/>
        <v>0</v>
      </c>
    </row>
    <row r="127" spans="2:39" ht="15">
      <c r="B127" s="67"/>
      <c r="C127" s="67"/>
      <c r="D127" s="128" t="s">
        <v>160</v>
      </c>
      <c r="E127" s="150"/>
      <c r="F127" s="110">
        <v>6</v>
      </c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>
        <v>20</v>
      </c>
      <c r="S127" s="110"/>
      <c r="T127" s="110">
        <v>15</v>
      </c>
      <c r="U127" s="147">
        <v>5</v>
      </c>
      <c r="V127" s="148"/>
      <c r="W127" s="149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3"/>
      <c r="AK127" s="105">
        <f t="shared" si="5"/>
        <v>46</v>
      </c>
      <c r="AL127" s="41">
        <f>SUM(F127:AJ127)</f>
        <v>46</v>
      </c>
      <c r="AM127" s="27">
        <f t="shared" si="4"/>
        <v>0</v>
      </c>
    </row>
    <row r="128" spans="6:39" ht="12.75"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6">
        <f>SUM(AJ5:AJ121)</f>
        <v>0</v>
      </c>
      <c r="AK128" s="105">
        <f>SUM(AK5:AK127)</f>
        <v>82.5</v>
      </c>
      <c r="AL128" s="41">
        <f>SUM(AL5:AL127)</f>
        <v>64</v>
      </c>
      <c r="AM128" s="27">
        <f>SUM(AM5:AM127)</f>
        <v>18.5</v>
      </c>
    </row>
    <row r="129" ht="12.75"/>
  </sheetData>
  <sheetProtection/>
  <mergeCells count="131">
    <mergeCell ref="B5:B25"/>
    <mergeCell ref="B26:B45"/>
    <mergeCell ref="B46:B69"/>
    <mergeCell ref="B70:B95"/>
    <mergeCell ref="B96:B108"/>
    <mergeCell ref="B109:B122"/>
    <mergeCell ref="D127:E127"/>
    <mergeCell ref="U3:W3"/>
    <mergeCell ref="U5:W5"/>
    <mergeCell ref="U6:W6"/>
    <mergeCell ref="U7:W7"/>
    <mergeCell ref="U8:W8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4:W44"/>
    <mergeCell ref="U45:W45"/>
    <mergeCell ref="U46:W46"/>
    <mergeCell ref="U47:W47"/>
    <mergeCell ref="U48:W48"/>
    <mergeCell ref="U49:W49"/>
    <mergeCell ref="U50:W50"/>
    <mergeCell ref="U51:W51"/>
    <mergeCell ref="U52:W52"/>
    <mergeCell ref="U53:W53"/>
    <mergeCell ref="U54:W54"/>
    <mergeCell ref="U55:W55"/>
    <mergeCell ref="U56:W56"/>
    <mergeCell ref="U57:W57"/>
    <mergeCell ref="U58:W58"/>
    <mergeCell ref="U59:W59"/>
    <mergeCell ref="U60:W60"/>
    <mergeCell ref="U61:W61"/>
    <mergeCell ref="U62:W62"/>
    <mergeCell ref="U63:W63"/>
    <mergeCell ref="U64:W64"/>
    <mergeCell ref="U65:W65"/>
    <mergeCell ref="U66:W66"/>
    <mergeCell ref="U67:W67"/>
    <mergeCell ref="U68:W68"/>
    <mergeCell ref="U69:W69"/>
    <mergeCell ref="U70:W70"/>
    <mergeCell ref="U71:W71"/>
    <mergeCell ref="U72:W72"/>
    <mergeCell ref="U73:W73"/>
    <mergeCell ref="U74:W74"/>
    <mergeCell ref="U75:W75"/>
    <mergeCell ref="U76:W76"/>
    <mergeCell ref="U77:W77"/>
    <mergeCell ref="U78:W78"/>
    <mergeCell ref="U79:W79"/>
    <mergeCell ref="U80:W80"/>
    <mergeCell ref="U81:W81"/>
    <mergeCell ref="U82:W82"/>
    <mergeCell ref="U83:W83"/>
    <mergeCell ref="U84:W84"/>
    <mergeCell ref="U85:W85"/>
    <mergeCell ref="U86:W86"/>
    <mergeCell ref="U87:W87"/>
    <mergeCell ref="U88:W88"/>
    <mergeCell ref="U89:W89"/>
    <mergeCell ref="U90:W90"/>
    <mergeCell ref="U91:W91"/>
    <mergeCell ref="U92:W92"/>
    <mergeCell ref="U93:W93"/>
    <mergeCell ref="U94:W94"/>
    <mergeCell ref="U95:W95"/>
    <mergeCell ref="U96:W96"/>
    <mergeCell ref="U97:W97"/>
    <mergeCell ref="U98:W98"/>
    <mergeCell ref="U99:W99"/>
    <mergeCell ref="U100:W100"/>
    <mergeCell ref="U101:W101"/>
    <mergeCell ref="U102:W102"/>
    <mergeCell ref="U103:W103"/>
    <mergeCell ref="U104:W104"/>
    <mergeCell ref="U105:W105"/>
    <mergeCell ref="U106:W106"/>
    <mergeCell ref="U107:W107"/>
    <mergeCell ref="U108:W108"/>
    <mergeCell ref="U109:W109"/>
    <mergeCell ref="U110:W110"/>
    <mergeCell ref="U111:W111"/>
    <mergeCell ref="U112:W112"/>
    <mergeCell ref="U113:W113"/>
    <mergeCell ref="U114:W114"/>
    <mergeCell ref="U115:W115"/>
    <mergeCell ref="U116:W116"/>
    <mergeCell ref="U117:W117"/>
    <mergeCell ref="U118:W118"/>
    <mergeCell ref="U119:W119"/>
    <mergeCell ref="U120:W120"/>
    <mergeCell ref="U127:W127"/>
    <mergeCell ref="U121:W121"/>
    <mergeCell ref="U122:W122"/>
    <mergeCell ref="U123:W123"/>
    <mergeCell ref="U124:W124"/>
    <mergeCell ref="U125:W125"/>
    <mergeCell ref="U126:W12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</dc:creator>
  <cp:keywords/>
  <dc:description/>
  <cp:lastModifiedBy>Postazione2</cp:lastModifiedBy>
  <cp:lastPrinted>2016-09-10T09:32:06Z</cp:lastPrinted>
  <dcterms:created xsi:type="dcterms:W3CDTF">2011-08-25T09:39:18Z</dcterms:created>
  <dcterms:modified xsi:type="dcterms:W3CDTF">2016-09-27T13:40:14Z</dcterms:modified>
  <cp:category/>
  <cp:version/>
  <cp:contentType/>
  <cp:contentStatus/>
</cp:coreProperties>
</file>